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Grupy\KOP_FENX.01.01\FENX.10.02-IW.01-001_25_powódź\1. Regulamin wyboru projektów\3_Załącznik 3_Lista załączników + wzory\"/>
    </mc:Choice>
  </mc:AlternateContent>
  <xr:revisionPtr revIDLastSave="0" documentId="8_{86DC5703-BA6B-4259-B971-BB91ED00C58A}" xr6:coauthVersionLast="47" xr6:coauthVersionMax="47" xr10:uidLastSave="{00000000-0000-0000-0000-000000000000}"/>
  <bookViews>
    <workbookView xWindow="28680" yWindow="-120" windowWidth="29040" windowHeight="15840" tabRatio="449" xr2:uid="{00000000-000D-0000-FFFF-FFFF00000000}"/>
  </bookViews>
  <sheets>
    <sheet name="Harmonogram" sheetId="3" r:id="rId1"/>
    <sheet name="harnmonogram realizacji " sheetId="2" state="hidden" r:id="rId2"/>
  </sheets>
  <definedNames>
    <definedName name="_xlnm.Print_Area" localSheetId="0">Harmonogram!$A$1:$AI$87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5" i="3" l="1"/>
  <c r="H21" i="3" l="1"/>
  <c r="G21" i="3"/>
  <c r="G85" i="3"/>
  <c r="G84" i="3"/>
  <c r="G86" i="3" s="1"/>
  <c r="N8" i="3"/>
  <c r="J21" i="3"/>
  <c r="G51" i="3"/>
  <c r="G8" i="3"/>
  <c r="AI20" i="3"/>
  <c r="AI19" i="3"/>
  <c r="AI18" i="3"/>
  <c r="AI17" i="3"/>
  <c r="AI15" i="3"/>
  <c r="AI14" i="3"/>
  <c r="AI13" i="3"/>
  <c r="AI12" i="3"/>
  <c r="AI11" i="3"/>
  <c r="AI10" i="3"/>
  <c r="AI9" i="3"/>
  <c r="AD20" i="3"/>
  <c r="AD19" i="3"/>
  <c r="AD18" i="3"/>
  <c r="AD17" i="3"/>
  <c r="AD15" i="3"/>
  <c r="AD14" i="3"/>
  <c r="AD13" i="3"/>
  <c r="AD12" i="3"/>
  <c r="AD11" i="3"/>
  <c r="AD10" i="3"/>
  <c r="AD9" i="3"/>
  <c r="Y20" i="3"/>
  <c r="Y19" i="3"/>
  <c r="Y18" i="3"/>
  <c r="Y17" i="3"/>
  <c r="Y15" i="3"/>
  <c r="Y14" i="3"/>
  <c r="Y13" i="3"/>
  <c r="Y12" i="3"/>
  <c r="Y11" i="3"/>
  <c r="Y10" i="3"/>
  <c r="Y9" i="3"/>
  <c r="T20" i="3"/>
  <c r="T18" i="3"/>
  <c r="T19" i="3"/>
  <c r="T17" i="3"/>
  <c r="T10" i="3"/>
  <c r="T11" i="3"/>
  <c r="T12" i="3"/>
  <c r="T13" i="3"/>
  <c r="T14" i="3"/>
  <c r="T15" i="3"/>
  <c r="T9" i="3"/>
  <c r="O10" i="3"/>
  <c r="H10" i="3" s="1"/>
  <c r="I10" i="3" s="1"/>
  <c r="O11" i="3"/>
  <c r="O12" i="3"/>
  <c r="H12" i="3" s="1"/>
  <c r="I12" i="3" s="1"/>
  <c r="O13" i="3"/>
  <c r="O14" i="3"/>
  <c r="H14" i="3" s="1"/>
  <c r="I14" i="3" s="1"/>
  <c r="O15" i="3"/>
  <c r="H15" i="3" s="1"/>
  <c r="I15" i="3" s="1"/>
  <c r="O9" i="3"/>
  <c r="O18" i="3"/>
  <c r="O19" i="3"/>
  <c r="H19" i="3" s="1"/>
  <c r="I19" i="3" s="1"/>
  <c r="O20" i="3"/>
  <c r="O17" i="3"/>
  <c r="H17" i="3" s="1"/>
  <c r="I17" i="3" s="1"/>
  <c r="K16" i="3"/>
  <c r="H18" i="3" l="1"/>
  <c r="I18" i="3" s="1"/>
  <c r="H13" i="3"/>
  <c r="I13" i="3" s="1"/>
  <c r="H9" i="3"/>
  <c r="I9" i="3" s="1"/>
  <c r="H20" i="3"/>
  <c r="I20" i="3" s="1"/>
  <c r="H11" i="3"/>
  <c r="I11" i="3" s="1"/>
  <c r="AF16" i="3" l="1"/>
  <c r="AG16" i="3"/>
  <c r="AH16" i="3"/>
  <c r="AE16" i="3"/>
  <c r="AC16" i="3"/>
  <c r="AB16" i="3"/>
  <c r="AA16" i="3"/>
  <c r="Z16" i="3"/>
  <c r="X16" i="3"/>
  <c r="W16" i="3"/>
  <c r="V16" i="3"/>
  <c r="S16" i="3"/>
  <c r="R16" i="3"/>
  <c r="Q16" i="3"/>
  <c r="P16" i="3"/>
  <c r="N16" i="3"/>
  <c r="M16" i="3"/>
  <c r="L16" i="3"/>
  <c r="J16" i="3"/>
  <c r="G16" i="3"/>
  <c r="G7" i="3" s="1"/>
  <c r="U16" i="3"/>
  <c r="AH81" i="3"/>
  <c r="AG81" i="3"/>
  <c r="AF81" i="3"/>
  <c r="AE81" i="3"/>
  <c r="AC81" i="3"/>
  <c r="AB81" i="3"/>
  <c r="AA81" i="3"/>
  <c r="Z81" i="3"/>
  <c r="X81" i="3"/>
  <c r="W81" i="3"/>
  <c r="U81" i="3"/>
  <c r="V81" i="3"/>
  <c r="S81" i="3"/>
  <c r="R81" i="3"/>
  <c r="Q81" i="3"/>
  <c r="P81" i="3"/>
  <c r="N81" i="3"/>
  <c r="M81" i="3"/>
  <c r="L81" i="3"/>
  <c r="J81" i="3"/>
  <c r="O83" i="3"/>
  <c r="G81" i="3"/>
  <c r="K81" i="3"/>
  <c r="T81" i="3" l="1"/>
  <c r="O81" i="3"/>
  <c r="G76" i="3"/>
  <c r="G71" i="3"/>
  <c r="G66" i="3"/>
  <c r="G61" i="3"/>
  <c r="G56" i="3"/>
  <c r="G46" i="3"/>
  <c r="G41" i="3"/>
  <c r="G36" i="3"/>
  <c r="G31" i="3"/>
  <c r="G26" i="3"/>
  <c r="AH26" i="3"/>
  <c r="AG26" i="3"/>
  <c r="AF26" i="3"/>
  <c r="AE26" i="3"/>
  <c r="AH31" i="3"/>
  <c r="AG31" i="3"/>
  <c r="AF31" i="3"/>
  <c r="AE31" i="3"/>
  <c r="AH36" i="3"/>
  <c r="AG36" i="3"/>
  <c r="AF36" i="3"/>
  <c r="AE36" i="3"/>
  <c r="AH41" i="3"/>
  <c r="AG41" i="3"/>
  <c r="AF41" i="3"/>
  <c r="AE41" i="3"/>
  <c r="AH46" i="3"/>
  <c r="AG46" i="3"/>
  <c r="AF46" i="3"/>
  <c r="AE46" i="3"/>
  <c r="AH51" i="3"/>
  <c r="AG51" i="3"/>
  <c r="AF51" i="3"/>
  <c r="AE51" i="3"/>
  <c r="AH56" i="3"/>
  <c r="AG56" i="3"/>
  <c r="AF56" i="3"/>
  <c r="AE56" i="3"/>
  <c r="AH61" i="3"/>
  <c r="AG61" i="3"/>
  <c r="AF61" i="3"/>
  <c r="AE61" i="3"/>
  <c r="AH66" i="3"/>
  <c r="AG66" i="3"/>
  <c r="AF66" i="3"/>
  <c r="AE66" i="3"/>
  <c r="AH71" i="3"/>
  <c r="AG71" i="3"/>
  <c r="AF71" i="3"/>
  <c r="AE71" i="3"/>
  <c r="AH76" i="3"/>
  <c r="AG76" i="3"/>
  <c r="AF76" i="3"/>
  <c r="AE76" i="3"/>
  <c r="AC76" i="3"/>
  <c r="AB76" i="3"/>
  <c r="AA76" i="3"/>
  <c r="Z76" i="3"/>
  <c r="AC71" i="3"/>
  <c r="AB71" i="3"/>
  <c r="AA71" i="3"/>
  <c r="Z71" i="3"/>
  <c r="X71" i="3"/>
  <c r="W71" i="3"/>
  <c r="V71" i="3"/>
  <c r="U71" i="3"/>
  <c r="X76" i="3"/>
  <c r="W76" i="3"/>
  <c r="V76" i="3"/>
  <c r="U76" i="3"/>
  <c r="S76" i="3"/>
  <c r="R76" i="3"/>
  <c r="Q76" i="3"/>
  <c r="P76" i="3"/>
  <c r="S71" i="3"/>
  <c r="R71" i="3"/>
  <c r="Q71" i="3"/>
  <c r="P71" i="3"/>
  <c r="AC66" i="3"/>
  <c r="AB66" i="3"/>
  <c r="AA66" i="3"/>
  <c r="Z66" i="3"/>
  <c r="X66" i="3"/>
  <c r="W66" i="3"/>
  <c r="V66" i="3"/>
  <c r="U66" i="3"/>
  <c r="S66" i="3"/>
  <c r="R66" i="3"/>
  <c r="Q66" i="3"/>
  <c r="P66" i="3"/>
  <c r="AC61" i="3"/>
  <c r="AB61" i="3"/>
  <c r="AA61" i="3"/>
  <c r="Z61" i="3"/>
  <c r="X61" i="3"/>
  <c r="W61" i="3"/>
  <c r="V61" i="3"/>
  <c r="U61" i="3"/>
  <c r="S61" i="3"/>
  <c r="R61" i="3"/>
  <c r="Q61" i="3"/>
  <c r="P61" i="3"/>
  <c r="AC56" i="3"/>
  <c r="AB56" i="3"/>
  <c r="AA56" i="3"/>
  <c r="Z56" i="3"/>
  <c r="X56" i="3"/>
  <c r="W56" i="3"/>
  <c r="V56" i="3"/>
  <c r="U56" i="3"/>
  <c r="S56" i="3"/>
  <c r="R56" i="3"/>
  <c r="Q56" i="3"/>
  <c r="P56" i="3"/>
  <c r="AC51" i="3"/>
  <c r="AB51" i="3"/>
  <c r="AA51" i="3"/>
  <c r="Z51" i="3"/>
  <c r="X51" i="3"/>
  <c r="W51" i="3"/>
  <c r="V51" i="3"/>
  <c r="U51" i="3"/>
  <c r="S51" i="3"/>
  <c r="R51" i="3"/>
  <c r="Q51" i="3"/>
  <c r="P51" i="3"/>
  <c r="AC46" i="3"/>
  <c r="AB46" i="3"/>
  <c r="AA46" i="3"/>
  <c r="Z46" i="3"/>
  <c r="X46" i="3"/>
  <c r="W46" i="3"/>
  <c r="V46" i="3"/>
  <c r="U46" i="3"/>
  <c r="S46" i="3"/>
  <c r="R46" i="3"/>
  <c r="Q46" i="3"/>
  <c r="P46" i="3"/>
  <c r="AC41" i="3"/>
  <c r="AB41" i="3"/>
  <c r="AA41" i="3"/>
  <c r="Z41" i="3"/>
  <c r="X41" i="3"/>
  <c r="W41" i="3"/>
  <c r="V41" i="3"/>
  <c r="U41" i="3"/>
  <c r="S41" i="3"/>
  <c r="R41" i="3"/>
  <c r="Q41" i="3"/>
  <c r="P41" i="3"/>
  <c r="AC36" i="3"/>
  <c r="AB36" i="3"/>
  <c r="AA36" i="3"/>
  <c r="Z36" i="3"/>
  <c r="X36" i="3"/>
  <c r="W36" i="3"/>
  <c r="V36" i="3"/>
  <c r="U36" i="3"/>
  <c r="S36" i="3"/>
  <c r="R36" i="3"/>
  <c r="Q36" i="3"/>
  <c r="P36" i="3"/>
  <c r="AC31" i="3"/>
  <c r="AB31" i="3"/>
  <c r="AA31" i="3"/>
  <c r="Z31" i="3"/>
  <c r="X31" i="3"/>
  <c r="W31" i="3"/>
  <c r="V31" i="3"/>
  <c r="U31" i="3"/>
  <c r="S31" i="3"/>
  <c r="R31" i="3"/>
  <c r="Q31" i="3"/>
  <c r="P31" i="3"/>
  <c r="AC26" i="3"/>
  <c r="AB26" i="3"/>
  <c r="AA26" i="3"/>
  <c r="Z26" i="3"/>
  <c r="X26" i="3"/>
  <c r="W26" i="3"/>
  <c r="V26" i="3"/>
  <c r="U26" i="3"/>
  <c r="S26" i="3"/>
  <c r="R26" i="3"/>
  <c r="Q26" i="3"/>
  <c r="P26" i="3"/>
  <c r="K26" i="3"/>
  <c r="L26" i="3"/>
  <c r="M26" i="3"/>
  <c r="N26" i="3"/>
  <c r="K31" i="3"/>
  <c r="L31" i="3"/>
  <c r="M31" i="3"/>
  <c r="N31" i="3"/>
  <c r="K36" i="3"/>
  <c r="L36" i="3"/>
  <c r="M36" i="3"/>
  <c r="N36" i="3"/>
  <c r="K41" i="3"/>
  <c r="L41" i="3"/>
  <c r="M41" i="3"/>
  <c r="N41" i="3"/>
  <c r="K46" i="3"/>
  <c r="L46" i="3"/>
  <c r="M46" i="3"/>
  <c r="N46" i="3"/>
  <c r="K51" i="3"/>
  <c r="L51" i="3"/>
  <c r="M51" i="3"/>
  <c r="N51" i="3"/>
  <c r="K56" i="3"/>
  <c r="L56" i="3"/>
  <c r="M56" i="3"/>
  <c r="N56" i="3"/>
  <c r="K61" i="3"/>
  <c r="L61" i="3"/>
  <c r="M61" i="3"/>
  <c r="N61" i="3"/>
  <c r="K66" i="3"/>
  <c r="L66" i="3"/>
  <c r="M66" i="3"/>
  <c r="N66" i="3"/>
  <c r="K71" i="3"/>
  <c r="L71" i="3"/>
  <c r="M71" i="3"/>
  <c r="N71" i="3"/>
  <c r="O77" i="3"/>
  <c r="K76" i="3"/>
  <c r="L76" i="3"/>
  <c r="M76" i="3"/>
  <c r="N76" i="3"/>
  <c r="J76" i="3"/>
  <c r="J71" i="3"/>
  <c r="J66" i="3"/>
  <c r="J61" i="3"/>
  <c r="J56" i="3"/>
  <c r="J51" i="3"/>
  <c r="J46" i="3"/>
  <c r="J41" i="3"/>
  <c r="J36" i="3"/>
  <c r="J31" i="3"/>
  <c r="J26" i="3"/>
  <c r="K21" i="3"/>
  <c r="AH21" i="3"/>
  <c r="AG21" i="3"/>
  <c r="AF21" i="3"/>
  <c r="AE21" i="3"/>
  <c r="AC21" i="3"/>
  <c r="AB21" i="3"/>
  <c r="AA21" i="3"/>
  <c r="Z21" i="3"/>
  <c r="X21" i="3"/>
  <c r="W21" i="3"/>
  <c r="V21" i="3"/>
  <c r="U21" i="3"/>
  <c r="S21" i="3"/>
  <c r="R21" i="3"/>
  <c r="Q21" i="3"/>
  <c r="P21" i="3"/>
  <c r="N21" i="3"/>
  <c r="M21" i="3"/>
  <c r="L21" i="3"/>
  <c r="AH8" i="3"/>
  <c r="AH7" i="3" s="1"/>
  <c r="AG8" i="3"/>
  <c r="AG7" i="3" s="1"/>
  <c r="AF8" i="3"/>
  <c r="AF7" i="3" s="1"/>
  <c r="AE8" i="3"/>
  <c r="AE7" i="3" s="1"/>
  <c r="AC8" i="3"/>
  <c r="AC7" i="3" s="1"/>
  <c r="AB8" i="3"/>
  <c r="AB7" i="3" s="1"/>
  <c r="AA8" i="3"/>
  <c r="AA7" i="3" s="1"/>
  <c r="Z8" i="3"/>
  <c r="Z7" i="3" s="1"/>
  <c r="X8" i="3"/>
  <c r="X7" i="3" s="1"/>
  <c r="W8" i="3"/>
  <c r="W7" i="3" s="1"/>
  <c r="V8" i="3"/>
  <c r="V7" i="3" s="1"/>
  <c r="U8" i="3"/>
  <c r="U7" i="3" s="1"/>
  <c r="S8" i="3"/>
  <c r="S7" i="3" s="1"/>
  <c r="R8" i="3"/>
  <c r="R7" i="3" s="1"/>
  <c r="Q8" i="3"/>
  <c r="Q7" i="3" s="1"/>
  <c r="P8" i="3"/>
  <c r="P7" i="3" s="1"/>
  <c r="N7" i="3"/>
  <c r="M8" i="3"/>
  <c r="M7" i="3" s="1"/>
  <c r="L8" i="3"/>
  <c r="L7" i="3" s="1"/>
  <c r="K8" i="3"/>
  <c r="K7" i="3" s="1"/>
  <c r="J8" i="3"/>
  <c r="J7" i="3" s="1"/>
  <c r="O76" i="3" l="1"/>
  <c r="AI70" i="3"/>
  <c r="AD70" i="3"/>
  <c r="Y70" i="3"/>
  <c r="T70" i="3"/>
  <c r="O70" i="3"/>
  <c r="AI69" i="3"/>
  <c r="AD69" i="3"/>
  <c r="Y69" i="3"/>
  <c r="T69" i="3"/>
  <c r="O69" i="3"/>
  <c r="AI68" i="3"/>
  <c r="AD68" i="3"/>
  <c r="Y68" i="3"/>
  <c r="T68" i="3"/>
  <c r="O68" i="3"/>
  <c r="AI67" i="3"/>
  <c r="AD67" i="3"/>
  <c r="Y67" i="3"/>
  <c r="T67" i="3"/>
  <c r="O67" i="3"/>
  <c r="AI66" i="3"/>
  <c r="AD66" i="3"/>
  <c r="Y66" i="3"/>
  <c r="T66" i="3"/>
  <c r="O66" i="3"/>
  <c r="AI80" i="3"/>
  <c r="AD80" i="3"/>
  <c r="Y80" i="3"/>
  <c r="T80" i="3"/>
  <c r="O80" i="3"/>
  <c r="AI79" i="3"/>
  <c r="AD79" i="3"/>
  <c r="Y79" i="3"/>
  <c r="T79" i="3"/>
  <c r="O79" i="3"/>
  <c r="AI78" i="3"/>
  <c r="AD78" i="3"/>
  <c r="Y78" i="3"/>
  <c r="T78" i="3"/>
  <c r="O78" i="3"/>
  <c r="AI77" i="3"/>
  <c r="AD77" i="3"/>
  <c r="Y77" i="3"/>
  <c r="T77" i="3"/>
  <c r="AI76" i="3"/>
  <c r="AD76" i="3"/>
  <c r="Y76" i="3"/>
  <c r="T76" i="3"/>
  <c r="AI83" i="3"/>
  <c r="AI82" i="3"/>
  <c r="AI81" i="3"/>
  <c r="AI75" i="3"/>
  <c r="AI74" i="3"/>
  <c r="AI73" i="3"/>
  <c r="AI72" i="3"/>
  <c r="AI71" i="3"/>
  <c r="AI65" i="3"/>
  <c r="AI64" i="3"/>
  <c r="AI63" i="3"/>
  <c r="AI62" i="3"/>
  <c r="AI61" i="3"/>
  <c r="AI60" i="3"/>
  <c r="AI59" i="3"/>
  <c r="AI58" i="3"/>
  <c r="AI57" i="3"/>
  <c r="AI56" i="3"/>
  <c r="AI55" i="3"/>
  <c r="AI54" i="3"/>
  <c r="AI53" i="3"/>
  <c r="AI52" i="3"/>
  <c r="AI51" i="3"/>
  <c r="AI50" i="3"/>
  <c r="AI49" i="3"/>
  <c r="AI48" i="3"/>
  <c r="AI47" i="3"/>
  <c r="AI46" i="3"/>
  <c r="AI45" i="3"/>
  <c r="AI44" i="3"/>
  <c r="AI43" i="3"/>
  <c r="AI42" i="3"/>
  <c r="AI41" i="3"/>
  <c r="AI40" i="3"/>
  <c r="AI39" i="3"/>
  <c r="AI38" i="3"/>
  <c r="AI37" i="3"/>
  <c r="AI36" i="3"/>
  <c r="AI35" i="3"/>
  <c r="AI34" i="3"/>
  <c r="AI33" i="3"/>
  <c r="AI32" i="3"/>
  <c r="AI31" i="3"/>
  <c r="AI30" i="3"/>
  <c r="AI29" i="3"/>
  <c r="AI28" i="3"/>
  <c r="AI27" i="3"/>
  <c r="AI26" i="3"/>
  <c r="AI25" i="3"/>
  <c r="AI24" i="3"/>
  <c r="AI23" i="3"/>
  <c r="AI22" i="3"/>
  <c r="AI21" i="3"/>
  <c r="AD83" i="3"/>
  <c r="AD82" i="3"/>
  <c r="AD81" i="3"/>
  <c r="AD75" i="3"/>
  <c r="AD74" i="3"/>
  <c r="AD73" i="3"/>
  <c r="AD72" i="3"/>
  <c r="AD71" i="3"/>
  <c r="AD65" i="3"/>
  <c r="AD64" i="3"/>
  <c r="AD63" i="3"/>
  <c r="AD62" i="3"/>
  <c r="AD61" i="3"/>
  <c r="AD60" i="3"/>
  <c r="AD59" i="3"/>
  <c r="AD58" i="3"/>
  <c r="AD57" i="3"/>
  <c r="AD56" i="3"/>
  <c r="AD55" i="3"/>
  <c r="AD54" i="3"/>
  <c r="AD53" i="3"/>
  <c r="AD52" i="3"/>
  <c r="AD51" i="3"/>
  <c r="AD50" i="3"/>
  <c r="AD49" i="3"/>
  <c r="AD48" i="3"/>
  <c r="AD47" i="3"/>
  <c r="AD46" i="3"/>
  <c r="AD45" i="3"/>
  <c r="AD44" i="3"/>
  <c r="AD43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16" i="3" s="1"/>
  <c r="AD23" i="3"/>
  <c r="AD22" i="3"/>
  <c r="AD21" i="3"/>
  <c r="Y83" i="3"/>
  <c r="Y82" i="3"/>
  <c r="Y81" i="3"/>
  <c r="Y75" i="3"/>
  <c r="Y74" i="3"/>
  <c r="Y73" i="3"/>
  <c r="Y72" i="3"/>
  <c r="Y71" i="3"/>
  <c r="Y65" i="3"/>
  <c r="Y64" i="3"/>
  <c r="Y63" i="3"/>
  <c r="Y62" i="3"/>
  <c r="Y61" i="3"/>
  <c r="Y60" i="3"/>
  <c r="Y59" i="3"/>
  <c r="Y58" i="3"/>
  <c r="Y57" i="3"/>
  <c r="Y56" i="3"/>
  <c r="Y55" i="3"/>
  <c r="Y54" i="3"/>
  <c r="Y53" i="3"/>
  <c r="Y52" i="3"/>
  <c r="Y51" i="3"/>
  <c r="Y50" i="3"/>
  <c r="Y49" i="3"/>
  <c r="Y48" i="3"/>
  <c r="Y47" i="3"/>
  <c r="Y46" i="3"/>
  <c r="Y45" i="3"/>
  <c r="Y44" i="3"/>
  <c r="Y43" i="3"/>
  <c r="Y42" i="3"/>
  <c r="Y41" i="3"/>
  <c r="Y40" i="3"/>
  <c r="Y39" i="3"/>
  <c r="Y38" i="3"/>
  <c r="Y37" i="3"/>
  <c r="Y36" i="3"/>
  <c r="Y35" i="3"/>
  <c r="Y34" i="3"/>
  <c r="Y33" i="3"/>
  <c r="Y32" i="3"/>
  <c r="Y31" i="3"/>
  <c r="Y30" i="3"/>
  <c r="Y29" i="3"/>
  <c r="Y28" i="3"/>
  <c r="Y27" i="3"/>
  <c r="Y26" i="3"/>
  <c r="Y25" i="3"/>
  <c r="Y24" i="3"/>
  <c r="Y23" i="3"/>
  <c r="Y22" i="3"/>
  <c r="Y21" i="3"/>
  <c r="T83" i="3"/>
  <c r="T82" i="3"/>
  <c r="T75" i="3"/>
  <c r="T74" i="3"/>
  <c r="T73" i="3"/>
  <c r="T72" i="3"/>
  <c r="T71" i="3"/>
  <c r="T65" i="3"/>
  <c r="T64" i="3"/>
  <c r="T63" i="3"/>
  <c r="T62" i="3"/>
  <c r="T61" i="3"/>
  <c r="T60" i="3"/>
  <c r="T59" i="3"/>
  <c r="T58" i="3"/>
  <c r="T57" i="3"/>
  <c r="T56" i="3"/>
  <c r="T55" i="3"/>
  <c r="T54" i="3"/>
  <c r="T53" i="3"/>
  <c r="T52" i="3"/>
  <c r="T51" i="3"/>
  <c r="T50" i="3"/>
  <c r="T49" i="3"/>
  <c r="T48" i="3"/>
  <c r="T47" i="3"/>
  <c r="T46" i="3"/>
  <c r="T45" i="3"/>
  <c r="T44" i="3"/>
  <c r="T43" i="3"/>
  <c r="T42" i="3"/>
  <c r="T41" i="3"/>
  <c r="T40" i="3"/>
  <c r="T39" i="3"/>
  <c r="T38" i="3"/>
  <c r="T37" i="3"/>
  <c r="T36" i="3"/>
  <c r="T35" i="3"/>
  <c r="T34" i="3"/>
  <c r="T33" i="3"/>
  <c r="T32" i="3"/>
  <c r="T31" i="3"/>
  <c r="T30" i="3"/>
  <c r="T29" i="3"/>
  <c r="T28" i="3"/>
  <c r="T27" i="3"/>
  <c r="T26" i="3"/>
  <c r="T25" i="3"/>
  <c r="T24" i="3"/>
  <c r="T23" i="3"/>
  <c r="T22" i="3"/>
  <c r="T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71" i="3"/>
  <c r="O72" i="3"/>
  <c r="O73" i="3"/>
  <c r="O74" i="3"/>
  <c r="O75" i="3"/>
  <c r="O82" i="3"/>
  <c r="O21" i="3"/>
  <c r="Y16" i="3" l="1"/>
  <c r="AI16" i="3"/>
  <c r="T16" i="3"/>
  <c r="H22" i="3"/>
  <c r="H77" i="3"/>
  <c r="I77" i="3" s="1"/>
  <c r="H79" i="3"/>
  <c r="I79" i="3" s="1"/>
  <c r="H30" i="3"/>
  <c r="I30" i="3" s="1"/>
  <c r="O16" i="3"/>
  <c r="H25" i="3"/>
  <c r="I25" i="3" s="1"/>
  <c r="H24" i="3"/>
  <c r="H75" i="3"/>
  <c r="I75" i="3" s="1"/>
  <c r="H81" i="3"/>
  <c r="I81" i="3" s="1"/>
  <c r="H49" i="3"/>
  <c r="I49" i="3" s="1"/>
  <c r="H70" i="3"/>
  <c r="I70" i="3" s="1"/>
  <c r="H42" i="3"/>
  <c r="I42" i="3" s="1"/>
  <c r="H34" i="3"/>
  <c r="I34" i="3" s="1"/>
  <c r="H58" i="3"/>
  <c r="I58" i="3" s="1"/>
  <c r="H78" i="3"/>
  <c r="I78" i="3" s="1"/>
  <c r="H80" i="3"/>
  <c r="I80" i="3" s="1"/>
  <c r="H40" i="3"/>
  <c r="I40" i="3" s="1"/>
  <c r="H62" i="3"/>
  <c r="I62" i="3" s="1"/>
  <c r="H54" i="3"/>
  <c r="I54" i="3" s="1"/>
  <c r="H38" i="3"/>
  <c r="I38" i="3" s="1"/>
  <c r="H59" i="3"/>
  <c r="I59" i="3" s="1"/>
  <c r="H74" i="3"/>
  <c r="I74" i="3" s="1"/>
  <c r="H53" i="3"/>
  <c r="I53" i="3" s="1"/>
  <c r="H37" i="3"/>
  <c r="I37" i="3" s="1"/>
  <c r="H73" i="3"/>
  <c r="I73" i="3" s="1"/>
  <c r="H52" i="3"/>
  <c r="I52" i="3" s="1"/>
  <c r="H44" i="3"/>
  <c r="I44" i="3" s="1"/>
  <c r="H67" i="3"/>
  <c r="I67" i="3" s="1"/>
  <c r="H45" i="3"/>
  <c r="I45" i="3" s="1"/>
  <c r="H72" i="3"/>
  <c r="I72" i="3" s="1"/>
  <c r="H43" i="3"/>
  <c r="I43" i="3" s="1"/>
  <c r="H35" i="3"/>
  <c r="I35" i="3" s="1"/>
  <c r="H27" i="3"/>
  <c r="I27" i="3" s="1"/>
  <c r="H83" i="3"/>
  <c r="I83" i="3" s="1"/>
  <c r="H57" i="3"/>
  <c r="I57" i="3" s="1"/>
  <c r="H64" i="3"/>
  <c r="I64" i="3" s="1"/>
  <c r="H48" i="3"/>
  <c r="I48" i="3" s="1"/>
  <c r="H32" i="3"/>
  <c r="I32" i="3" s="1"/>
  <c r="H76" i="3"/>
  <c r="I76" i="3" s="1"/>
  <c r="H65" i="3"/>
  <c r="I65" i="3" s="1"/>
  <c r="H33" i="3"/>
  <c r="I33" i="3" s="1"/>
  <c r="H82" i="3"/>
  <c r="H63" i="3"/>
  <c r="I63" i="3" s="1"/>
  <c r="H55" i="3"/>
  <c r="I55" i="3" s="1"/>
  <c r="H47" i="3"/>
  <c r="I47" i="3" s="1"/>
  <c r="H39" i="3"/>
  <c r="I39" i="3" s="1"/>
  <c r="H23" i="3"/>
  <c r="I23" i="3" s="1"/>
  <c r="H50" i="3"/>
  <c r="I50" i="3" s="1"/>
  <c r="H60" i="3"/>
  <c r="I60" i="3" s="1"/>
  <c r="H68" i="3"/>
  <c r="I68" i="3" s="1"/>
  <c r="H69" i="3"/>
  <c r="I69" i="3" s="1"/>
  <c r="AI8" i="3"/>
  <c r="AD8" i="3"/>
  <c r="AD7" i="3" s="1"/>
  <c r="Y8" i="3"/>
  <c r="O8" i="3"/>
  <c r="T8" i="3"/>
  <c r="H28" i="3"/>
  <c r="I28" i="3" s="1"/>
  <c r="H36" i="3"/>
  <c r="I36" i="3" s="1"/>
  <c r="H71" i="3"/>
  <c r="I71" i="3" s="1"/>
  <c r="H66" i="3"/>
  <c r="I66" i="3" s="1"/>
  <c r="H61" i="3"/>
  <c r="I61" i="3" s="1"/>
  <c r="H56" i="3"/>
  <c r="I56" i="3" s="1"/>
  <c r="H51" i="3"/>
  <c r="I51" i="3" s="1"/>
  <c r="H46" i="3"/>
  <c r="I46" i="3" s="1"/>
  <c r="H41" i="3"/>
  <c r="I41" i="3" s="1"/>
  <c r="H31" i="3"/>
  <c r="I31" i="3" s="1"/>
  <c r="H26" i="3"/>
  <c r="I26" i="3" s="1"/>
  <c r="I21" i="3"/>
  <c r="H29" i="3"/>
  <c r="I29" i="3" s="1"/>
  <c r="H8" i="3" l="1"/>
  <c r="I22" i="3"/>
  <c r="T7" i="3"/>
  <c r="Y7" i="3"/>
  <c r="O7" i="3"/>
  <c r="AI7" i="3"/>
  <c r="I82" i="3"/>
  <c r="I24" i="3"/>
  <c r="I16" i="3" s="1"/>
  <c r="H16" i="3"/>
  <c r="I8" i="3" l="1"/>
  <c r="I7" i="3" s="1"/>
  <c r="D85" i="3"/>
  <c r="D86" i="3"/>
  <c r="E86" i="3" s="1"/>
  <c r="H7" i="3"/>
</calcChain>
</file>

<file path=xl/sharedStrings.xml><?xml version="1.0" encoding="utf-8"?>
<sst xmlns="http://schemas.openxmlformats.org/spreadsheetml/2006/main" count="187" uniqueCount="89">
  <si>
    <t>Lp.</t>
  </si>
  <si>
    <t>I kwartał</t>
  </si>
  <si>
    <t>II kwartał</t>
  </si>
  <si>
    <t>III kwartał</t>
  </si>
  <si>
    <t>IV kwartał</t>
  </si>
  <si>
    <t>Finansowanie</t>
  </si>
  <si>
    <t>Razem wnk:</t>
  </si>
  <si>
    <t>Razem wnk :</t>
  </si>
  <si>
    <t>Razem wk:</t>
  </si>
  <si>
    <t>Realizacja</t>
  </si>
  <si>
    <t xml:space="preserve">Całkowita wartość projektu            (PLN brutto)
     </t>
  </si>
  <si>
    <t>budżet jst</t>
  </si>
  <si>
    <t>EBI</t>
  </si>
  <si>
    <t>płatność</t>
  </si>
  <si>
    <t>Nr Zadania 
(kontraktu / obiektu/elementu odrębnego odbioru /
elementu rozliczenia)</t>
  </si>
  <si>
    <t>Wyszczególnienie (kontrakt/obiekt / element odrębnego odbioru /
element rozliczenia) oraz nazwa zadania</t>
  </si>
  <si>
    <t>Oszczędności / Przekroczenia 
(7-8)</t>
  </si>
  <si>
    <t xml:space="preserve">EBI </t>
  </si>
  <si>
    <t>wk- wydatki kwalifikowalne</t>
  </si>
  <si>
    <t>wnk - wydatki niekwalifikowalne</t>
  </si>
  <si>
    <t>SUMA poniesionych i zaplanowanych wydatków (10+15+20)</t>
  </si>
  <si>
    <t>budżet państwa</t>
  </si>
  <si>
    <t xml:space="preserve">Planowany termin / Faktyczna data zawarcia umowy / rozpoczęcia zadania           </t>
  </si>
  <si>
    <t>Planowany termin/faktyczna data zakończenia umowy/zadania (przekazanie do eksploatacji)</t>
  </si>
  <si>
    <t>Razem VAT kwalifikowany</t>
  </si>
  <si>
    <t>Razem VAT niekwalifikowany</t>
  </si>
  <si>
    <t>Razem VAT</t>
  </si>
  <si>
    <t>w tym VAT kwalifikowany:</t>
  </si>
  <si>
    <t>w tym VAT niekwalifikowany:</t>
  </si>
  <si>
    <t>2) Wykreślić jeśli nie dotyczy.</t>
  </si>
  <si>
    <t>3) W zależności od potrzeb należy wyszczególnić źródła innych krajowych środków publicznych</t>
  </si>
  <si>
    <t>4) Z pominięciem pożyczek EBI wyszczególnionych w wierszu poniżej. Ponadto w zależności od potrzeb należy wyszczególnić źródła pochodzenia środków prywatnych.</t>
  </si>
  <si>
    <t xml:space="preserve">5) W zakresie poszczególnych zadań tabelę należy wypełnić w podziale na wk i wnk tylko na polecenie IW/IP. Możliwe jest również dodanie wieszy wyodrębniających VAT na polecenie IW/IP. W przeciwnym razie należy wypełnić tylko wydatki "Razem". </t>
  </si>
  <si>
    <t>6) Wartość wydatków kwalifikowalnych (suma wierszy "Razem wk" w kolumnie7) musi być zgodna z maksymalna wartością wydatków kwalifikowalnych określoną w umowie o dofinansowanie</t>
  </si>
  <si>
    <t>Razem 2025</t>
  </si>
  <si>
    <r>
      <t xml:space="preserve">dotacja celowa </t>
    </r>
    <r>
      <rPr>
        <vertAlign val="superscript"/>
        <sz val="9"/>
        <rFont val="Open Sans"/>
        <family val="2"/>
      </rPr>
      <t>2)</t>
    </r>
  </si>
  <si>
    <r>
      <t xml:space="preserve">inne krajowe środki publiczne </t>
    </r>
    <r>
      <rPr>
        <vertAlign val="superscript"/>
        <sz val="9"/>
        <rFont val="Open Sans"/>
        <family val="2"/>
      </rPr>
      <t>3)</t>
    </r>
  </si>
  <si>
    <r>
      <t xml:space="preserve">prywatne </t>
    </r>
    <r>
      <rPr>
        <vertAlign val="superscript"/>
        <sz val="9"/>
        <rFont val="Open Sans"/>
        <family val="2"/>
      </rPr>
      <t>4)</t>
    </r>
  </si>
  <si>
    <r>
      <t>Razem wydatki w ramach zadania (wk+ wnk)</t>
    </r>
    <r>
      <rPr>
        <vertAlign val="superscript"/>
        <sz val="9"/>
        <rFont val="Open Sans"/>
        <family val="2"/>
      </rPr>
      <t xml:space="preserve"> 5)</t>
    </r>
  </si>
  <si>
    <r>
      <t>Razem wk</t>
    </r>
    <r>
      <rPr>
        <b/>
        <vertAlign val="superscript"/>
        <sz val="9"/>
        <rFont val="Open Sans"/>
        <family val="2"/>
      </rPr>
      <t xml:space="preserve"> 6)</t>
    </r>
    <r>
      <rPr>
        <b/>
        <sz val="9"/>
        <rFont val="Open Sans"/>
        <family val="2"/>
      </rPr>
      <t>:</t>
    </r>
  </si>
  <si>
    <t>Razem 2026</t>
  </si>
  <si>
    <t>Razem 2027</t>
  </si>
  <si>
    <t>Razem 2028</t>
  </si>
  <si>
    <t>Razem 2029</t>
  </si>
  <si>
    <r>
      <t xml:space="preserve">… - 2024 </t>
    </r>
    <r>
      <rPr>
        <b/>
        <vertAlign val="superscript"/>
        <sz val="9"/>
        <rFont val="Open Sans"/>
        <family val="2"/>
      </rPr>
      <t>1)</t>
    </r>
  </si>
  <si>
    <t>3</t>
  </si>
  <si>
    <t>Całkowity koszt realizacji projektu (wk+wnk)</t>
  </si>
  <si>
    <t>Realizacja i planowanie wydatków</t>
  </si>
  <si>
    <t>Zadanie nr 1 - Przygotowanie i rozliczenie Przedsięwzięcia</t>
  </si>
  <si>
    <t>Koszty pośrednie</t>
  </si>
  <si>
    <t>j.w. zgodnie z liczbą termomodernizowanych budynków/zespołów budynków w ramach Przedsięwzięcia (sugerujemy liczbę zadań - roboty termomodernizacyjne, podawać zgodnie z liczbą kart budynkowych w audycie ex-ante - a opis prac szczegóły powinny być wypisane w karcie budynkowej, w HRP hasłowo wraz z odniesieniem się do audytu ex-ante);</t>
  </si>
  <si>
    <r>
      <t>Razem wydatki w ramach zadania (wk+wnk)</t>
    </r>
    <r>
      <rPr>
        <vertAlign val="superscript"/>
        <sz val="9"/>
        <rFont val="Open Sans"/>
        <family val="2"/>
      </rPr>
      <t xml:space="preserve"> 5)</t>
    </r>
  </si>
  <si>
    <t>Uwagi/Komentarze:</t>
  </si>
  <si>
    <t>Weryfikacja robocza prawidłowości wyliczenia %  kosztów pośrednich (7%):</t>
  </si>
  <si>
    <t xml:space="preserve">    Wartość całkowita (suma wierszy "Razem wydatki w ramach zadania" w kolumnie 7) musi być zgodna z całkowitą wartością projektu określoną w umowie o dofinansowanie</t>
  </si>
  <si>
    <r>
      <t xml:space="preserve">1) W sytuacji, gdy wydatki były ponoszone przed 2025 r. należy ująć je w kwocie wykazanej w kolumnie 10 </t>
    </r>
    <r>
      <rPr>
        <i/>
        <sz val="9"/>
        <rFont val="Open Sans"/>
        <family val="2"/>
      </rPr>
      <t>...-2024,</t>
    </r>
    <r>
      <rPr>
        <sz val="9"/>
        <rFont val="Open Sans"/>
        <family val="2"/>
      </rPr>
      <t xml:space="preserve"> a pod tabelą należy umieścić komentarz z informacją dotyczącą kwoty wydatków poniesionych przed 2025 r. w stosunku do każdej z pozycji</t>
    </r>
  </si>
  <si>
    <t>Sugerujemy scalenie wszystkich kosztów przygotowawczych Przedsięwzięcia wraz z opracowaniem audytów ex-post w jedno zadanie.</t>
  </si>
  <si>
    <t>Instrukcja wypełniania:</t>
  </si>
  <si>
    <t>Jeśli nie ma w kosztach przedsięwzięcia kosztów pośrednich - całe wiersze zadania do wykasowania lub ukrycia (sugerujemy ukrycie wierszy zerowych). W przypadku występowania kosztów pośrednich - sugerujemy wprowadzenie automatycznego wyliczenia 7% dla wszystkich kosztów kwalifikowanych poprzez właściwą formułę.</t>
  </si>
  <si>
    <t>Jeśli nie ma budynku - całe wiersze zadania do wykasowania lub ukrycia (sugerujemy ukrycie wierszy zerowych)</t>
  </si>
  <si>
    <t>W przypadku opisów prac budowlanych - sugerujemy ogólny opis realizowanych prac - hasłowo tak jak jest prezentowane w poszczególnych kartach budynkowych audytu ex-ante. Natomiast paramery szczegółowe (moce, przedmiary, szczegółowe opisy) sugerujemy pozostawienie i monitorowanie w audycie ex-ante a w HRP zostawić tylko rodzaj prac wskazany do realizacji zgodnie z kartami budynkowymi audytu ex-ante. Dopuszcza się również scalenie modernizacji kilku/wielu budynków w jedno zadanie.</t>
  </si>
  <si>
    <t>1) Pola białe - do wypełnienia, pola kolorowe mogą zawierać formuły przeliczeniowe.
2) Formuły nie są obowiązkowe, mozna je dowolnie modyfikowac przy zachowaniu matematycznej poprawności i prawidlowości wyliczeń z uwzględnieniem charakteru Przedsięwzięcia i to Beneficjent odpowiada za prawidłowość wyliczeń, prezentowanych danych, opisów oraz zaokrągleń.
2) NFOŚiGW proponuje prezentowanie inwestycji zgodnie z niniejszym wzorem oraz sugerujemy zaplanowac dokument na dużym poziomie ogólności co pozwoli na sprawny proces wnioskowania o środki oraz rozliczania wydatków.</t>
  </si>
  <si>
    <t>Kolumny zerowe (szczególnie: lata po planowanym zakończeniu realizacji i po planowanym okresie kwalifikacji) można usunąć i skorygować formuły lub te kolumny ukryć (sugerujemy ukrycie - gdyż w czasie realizacji może się pojawić konieczność wydłużenia realizacji). Lata 2027, 2028 i 2029 - można ukryć kwartały na tym etapie prezentowania HRP i podawać tylko wydatki roczne.</t>
  </si>
  <si>
    <r>
      <t xml:space="preserve">Koszty pośrednie: 7% wartości kwalifikowalnych kosztów bezpośrednich w projekcie.
</t>
    </r>
    <r>
      <rPr>
        <sz val="9"/>
        <color rgb="FF0070C0"/>
        <rFont val="Open Sans"/>
        <family val="2"/>
      </rPr>
      <t>(co do zasady koszty pośrednie mogą wyności tylko 7% albo 0% - w przypadku występowania prosimy o zastosowanie odpowiednich formuł)</t>
    </r>
  </si>
  <si>
    <r>
      <t xml:space="preserve">
</t>
    </r>
    <r>
      <rPr>
        <b/>
        <sz val="14"/>
        <rFont val="Open Sans"/>
        <family val="2"/>
      </rPr>
      <t>Załącznik nr …. do UoD; Harmonogram Realizacji Projektu</t>
    </r>
    <r>
      <rPr>
        <b/>
        <sz val="12"/>
        <rFont val="Open Sans"/>
        <family val="2"/>
      </rPr>
      <t xml:space="preserve">
Nr Przedsięwzięcia: ……………………………….
Nazwa Przedsięwzięcia: ………………………..</t>
    </r>
  </si>
  <si>
    <t>Zadanie nr 2- Roboty budowlane - Budynek nr 1</t>
  </si>
  <si>
    <t>2</t>
  </si>
  <si>
    <r>
      <rPr>
        <b/>
        <sz val="9"/>
        <rFont val="Open Sans"/>
        <family val="2"/>
      </rPr>
      <t>Zadanie nr 2. Termomodernizacja budynku: (nazwa i adres budynku) ………………………………………………………………</t>
    </r>
    <r>
      <rPr>
        <sz val="9"/>
        <rFont val="Open Sans"/>
        <family val="2"/>
      </rPr>
      <t xml:space="preserve">
</t>
    </r>
    <r>
      <rPr>
        <sz val="9"/>
        <color rgb="FF0070C0"/>
        <rFont val="Open Sans"/>
        <family val="2"/>
      </rPr>
      <t xml:space="preserve">1) Prace termomodernizacyjne: (krótki opis bez szczegółowych parametrów np.: docieplenie ścian zewnętrznych, ścian fundamentowych, docieplenie dachów, stropodachów, docieplenie posadzek na gruncie/stropów nad nieogrzewanymi piwnicami, wymiana stolarki okiennej, drzwiowej, bram garażowych);
2) Wymiana/modernizacja głównego źródła ciepła: krótki opis bez szczegółowych parametrów np: rodzaj źródła ciepła, rodzaj planowanych prac itp.);
3) Prace instalacyjne: (krótki opis bez szczegółowych parametrów np.: modernizacja instalacji c.o., modernizacja instalacji c.w.u., modernizacja instalacji wentylacji mechanicznej i/lub chłodzenia, modernizacja instalacji oświetlenia, instalacja/modernizacja instalacji chłodzenia/klimatyzacji);
4) Instalacja PV: (krótki opis bez szczegółowych parametrów np.: sposób podłączenia, miejsce montażu).
</t>
    </r>
    <r>
      <rPr>
        <sz val="9"/>
        <rFont val="Open Sans"/>
        <family val="2"/>
      </rPr>
      <t xml:space="preserve">
wraz z niezbędnymi pracami towarzyszącymi i odtworzeniowymi. Uszczegółowiony zakres prac w aktualnym audycie ex-ante.</t>
    </r>
  </si>
  <si>
    <t>Zadanie nr 3 - Roboty budowlane - Budynek nr 2</t>
  </si>
  <si>
    <t>….</t>
  </si>
  <si>
    <t>Zadanie nr ... - Roboty budowlane - Budynek nr 4</t>
  </si>
  <si>
    <t>Zadanie nr … - Roboty budowlane - Budynek nr 5</t>
  </si>
  <si>
    <t>…</t>
  </si>
  <si>
    <t>Zadanie nr . - Roboty budowlane - Budynek nr 3</t>
  </si>
  <si>
    <t>Zadanie nr ... - Roboty budowlane - Budynek nr 6</t>
  </si>
  <si>
    <t>Zadanie nr ... - Roboty budowlane - Budynek nr 7</t>
  </si>
  <si>
    <t>Zadanie nr ... - Nadzór inwestorski</t>
  </si>
  <si>
    <r>
      <t xml:space="preserve">Zadanie nr ... Pełnienie obowiązku inspektora nadzoru/nadzór inwestorski.
</t>
    </r>
    <r>
      <rPr>
        <sz val="9"/>
        <color rgb="FF0070C0"/>
        <rFont val="Open Sans"/>
        <family val="2"/>
      </rPr>
      <t>(sugerujemy scalenie wszelkich kosztów związanych z pelnieniem funkcji inspektora nadzoru/nadzór inwestorski, inny (jeśli dotyczy) w jedno zadanie)</t>
    </r>
  </si>
  <si>
    <t>Zadanie nr ... Informacja i promocja (działania obowiązkowe).</t>
  </si>
  <si>
    <t>Zadanie nr ... - Roboty budowlane - Budynek nr …</t>
  </si>
  <si>
    <t>Zadanie nr ... - Informacja i promocja</t>
  </si>
  <si>
    <t>Zadanie nr ... - Koszty robót niewynikające z audytu</t>
  </si>
  <si>
    <r>
      <t xml:space="preserve">Zadanie nr ... Koszty zakresu rzeczowego niewynikającego z audytu energetycznego,
</t>
    </r>
    <r>
      <rPr>
        <sz val="9"/>
        <rFont val="Open Sans"/>
        <family val="2"/>
      </rPr>
      <t xml:space="preserve">jeżeli realizują cele Europejskiego Zielonego Ładu, w tym strategii na rzecz Fali renowacji, maksymalnie do 15% kosztów kwalifikowanych:
</t>
    </r>
    <r>
      <rPr>
        <sz val="9"/>
        <color rgb="FF0070C0"/>
        <rFont val="Open Sans"/>
        <family val="2"/>
      </rPr>
      <t>W przypadku uwzględnienia należy wymienić rodzaje kosztów z przypisaniem do budynku, (nalezy pamiętać o rozbiciu wydatku na kategorie w Opisie projektu): podać skrótowy opis np.: rozwiązania przyczyniające się do zwiększenia powierzchni zielonych (zielone dachy, ściany), rozwój elektromobilności, rozwiązania na rzecz gospodarki o obiegu zamkniętym, infrastruktura związana z dostępnością, montaż urządzeń do magazynowania energii, montaż urządzeń służących cyfryzacji budynku, podnoszenie świadomości użytkowników budynku względem planowanej oszczędności energii.</t>
    </r>
    <r>
      <rPr>
        <sz val="9"/>
        <rFont val="Open Sans"/>
        <family val="2"/>
      </rPr>
      <t xml:space="preserve">
Uszczegółowiony zakres prac w aktualnym audycie ex-ante - w poszczególnych kartach budynkowych. </t>
    </r>
  </si>
  <si>
    <r>
      <t xml:space="preserve">Kwalifikowalność wydatków                                  od: </t>
    </r>
    <r>
      <rPr>
        <b/>
        <sz val="11"/>
        <color rgb="FF00B0F0"/>
        <rFont val="Open Sans"/>
        <family val="2"/>
      </rPr>
      <t>XX.XX.XXXX</t>
    </r>
    <r>
      <rPr>
        <b/>
        <sz val="11"/>
        <rFont val="Open Sans"/>
        <family val="2"/>
      </rPr>
      <t xml:space="preserve"> r. do: </t>
    </r>
    <r>
      <rPr>
        <b/>
        <sz val="11"/>
        <color rgb="FF00B0F0"/>
        <rFont val="Open Sans"/>
        <family val="2"/>
      </rPr>
      <t>XX.XX.XXXX r.</t>
    </r>
  </si>
  <si>
    <r>
      <t xml:space="preserve">Data sporządzeia Harmonogramu:                   </t>
    </r>
    <r>
      <rPr>
        <b/>
        <sz val="11"/>
        <color rgb="FF00B0F0"/>
        <rFont val="Open Sans"/>
        <family val="2"/>
      </rPr>
      <t xml:space="preserve">  XX.XX.XXXX</t>
    </r>
    <r>
      <rPr>
        <b/>
        <sz val="11"/>
        <rFont val="Open Sans"/>
        <family val="2"/>
      </rPr>
      <t xml:space="preserve"> r.</t>
    </r>
  </si>
  <si>
    <t>Jeśli nie ma w kosztach przedsięwzięcia tzw. kosztów pozaaudytowych - całe wiersze zadania do wykasowania lub ukrycia (sugerujemy ukrycie wierszy zerowych)</t>
  </si>
  <si>
    <r>
      <rPr>
        <b/>
        <sz val="9"/>
        <rFont val="Open Sans"/>
        <family val="2"/>
      </rPr>
      <t xml:space="preserve">Zadanie 1. Przygotowanie i rozliczenie przedsięwzięcia.
</t>
    </r>
    <r>
      <rPr>
        <sz val="9"/>
        <color rgb="FF0070C0"/>
        <rFont val="Open Sans"/>
        <family val="2"/>
      </rPr>
      <t>(sugerujemy scalenie wszelkich kosztów związanych z przygotowaniem i rozliczeniem przedsięwzęcia w jedno zadanie)</t>
    </r>
    <r>
      <rPr>
        <sz val="9"/>
        <rFont val="Open Sans"/>
        <family val="2"/>
      </rPr>
      <t xml:space="preserve">
1) Audyty energetyczne oraz audyty ex-ante i ex-post;
2) Ekspertyza ornitologiczna i chiropterologiczna;
3) Niezbędna dokumentacja techniczna wraz z niezbędnymi opiniami, uzgodnieniami;
4) Dokumentacja przetargowa i/lub kosztorysowa;
5) Inne (opisać ogólnie)…...</t>
    </r>
  </si>
  <si>
    <t>1</t>
  </si>
  <si>
    <t>Weryfikacja robocza prawidłowości wyliczenia % Zadania nr 5. Koszty nie wynikające z audytu energetycznego (max do 20%):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</si>
</sst>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/m/yyyy;@"/>
    <numFmt numFmtId="165" formatCode="[$-415]mmm\ yy;@"/>
    <numFmt numFmtId="166" formatCode="#,##0.00\ _z_ł"/>
    <numFmt numFmtId="167" formatCode="00\-000"/>
  </numFmts>
  <fonts count="22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"/>
      <name val="Open Sans"/>
      <family val="2"/>
    </font>
    <font>
      <sz val="9"/>
      <name val="Open Sans"/>
      <family val="2"/>
    </font>
    <font>
      <vertAlign val="superscript"/>
      <sz val="9"/>
      <name val="Open Sans"/>
      <family val="2"/>
    </font>
    <font>
      <b/>
      <i/>
      <sz val="9"/>
      <name val="Open Sans"/>
      <family val="2"/>
    </font>
    <font>
      <b/>
      <vertAlign val="superscript"/>
      <sz val="9"/>
      <name val="Open Sans"/>
      <family val="2"/>
    </font>
    <font>
      <i/>
      <sz val="9"/>
      <name val="Open Sans"/>
      <family val="2"/>
    </font>
    <font>
      <sz val="10"/>
      <name val="Arial"/>
      <family val="2"/>
      <charset val="238"/>
    </font>
    <font>
      <sz val="9"/>
      <name val="Open Sans"/>
      <family val="2"/>
    </font>
    <font>
      <b/>
      <sz val="9"/>
      <name val="Open Sans"/>
      <family val="2"/>
    </font>
    <font>
      <b/>
      <sz val="12"/>
      <name val="Open Sans"/>
      <family val="2"/>
    </font>
    <font>
      <sz val="9"/>
      <color rgb="FF0070C0"/>
      <name val="Open Sans"/>
      <family val="2"/>
    </font>
    <font>
      <i/>
      <sz val="9"/>
      <name val="Open Sans"/>
      <family val="2"/>
    </font>
    <font>
      <sz val="9"/>
      <color rgb="FF0070C0"/>
      <name val="Open Sans"/>
      <family val="2"/>
    </font>
    <font>
      <b/>
      <sz val="14"/>
      <name val="Open Sans"/>
      <family val="2"/>
    </font>
    <font>
      <i/>
      <sz val="16"/>
      <name val="Open Sans"/>
      <family val="2"/>
    </font>
    <font>
      <b/>
      <sz val="11"/>
      <name val="Open Sans"/>
      <family val="2"/>
    </font>
    <font>
      <b/>
      <sz val="11"/>
      <color rgb="FF00B0F0"/>
      <name val="Open Sans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51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Font="1" applyProtection="1">
      <protection hidden="1"/>
    </xf>
    <xf numFmtId="0" fontId="6" fillId="0" borderId="0" xfId="0" applyFont="1"/>
    <xf numFmtId="0" fontId="6" fillId="2" borderId="0" xfId="0" applyFont="1" applyFill="1"/>
    <xf numFmtId="0" fontId="6" fillId="3" borderId="0" xfId="0" applyFont="1" applyFill="1"/>
    <xf numFmtId="0" fontId="6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66" fontId="6" fillId="0" borderId="0" xfId="0" applyNumberFormat="1" applyFont="1" applyAlignment="1">
      <alignment vertical="center"/>
    </xf>
    <xf numFmtId="166" fontId="6" fillId="0" borderId="0" xfId="0" applyNumberFormat="1" applyFont="1" applyAlignment="1">
      <alignment horizontal="center"/>
    </xf>
    <xf numFmtId="0" fontId="5" fillId="0" borderId="0" xfId="0" applyFont="1"/>
    <xf numFmtId="0" fontId="6" fillId="0" borderId="0" xfId="0" applyFont="1" applyProtection="1">
      <protection hidden="1"/>
    </xf>
    <xf numFmtId="0" fontId="6" fillId="0" borderId="0" xfId="0" applyFont="1" applyAlignment="1" applyProtection="1">
      <alignment wrapText="1"/>
      <protection hidden="1"/>
    </xf>
    <xf numFmtId="0" fontId="6" fillId="0" borderId="0" xfId="0" quotePrefix="1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4" fontId="13" fillId="7" borderId="1" xfId="0" applyNumberFormat="1" applyFont="1" applyFill="1" applyBorder="1" applyAlignment="1">
      <alignment horizontal="right" vertical="center"/>
    </xf>
    <xf numFmtId="4" fontId="13" fillId="7" borderId="1" xfId="0" applyNumberFormat="1" applyFont="1" applyFill="1" applyBorder="1" applyAlignment="1">
      <alignment horizontal="right" vertical="center" wrapText="1"/>
    </xf>
    <xf numFmtId="4" fontId="13" fillId="5" borderId="7" xfId="0" applyNumberFormat="1" applyFont="1" applyFill="1" applyBorder="1" applyAlignment="1">
      <alignment horizontal="right" vertical="center"/>
    </xf>
    <xf numFmtId="4" fontId="13" fillId="5" borderId="3" xfId="0" applyNumberFormat="1" applyFont="1" applyFill="1" applyBorder="1" applyAlignment="1">
      <alignment horizontal="right" vertical="center"/>
    </xf>
    <xf numFmtId="4" fontId="13" fillId="5" borderId="5" xfId="0" applyNumberFormat="1" applyFont="1" applyFill="1" applyBorder="1" applyAlignment="1">
      <alignment horizontal="right" vertical="center"/>
    </xf>
    <xf numFmtId="4" fontId="13" fillId="7" borderId="26" xfId="0" applyNumberFormat="1" applyFont="1" applyFill="1" applyBorder="1" applyAlignment="1">
      <alignment horizontal="right" vertical="center"/>
    </xf>
    <xf numFmtId="4" fontId="13" fillId="7" borderId="3" xfId="0" applyNumberFormat="1" applyFont="1" applyFill="1" applyBorder="1" applyAlignment="1">
      <alignment horizontal="right" vertical="center" wrapText="1"/>
    </xf>
    <xf numFmtId="4" fontId="13" fillId="7" borderId="42" xfId="0" applyNumberFormat="1" applyFont="1" applyFill="1" applyBorder="1" applyAlignment="1">
      <alignment horizontal="right" vertical="center" wrapText="1"/>
    </xf>
    <xf numFmtId="0" fontId="13" fillId="7" borderId="40" xfId="0" quotePrefix="1" applyFont="1" applyFill="1" applyBorder="1" applyAlignment="1">
      <alignment horizontal="left" vertical="center" wrapText="1"/>
    </xf>
    <xf numFmtId="0" fontId="5" fillId="7" borderId="40" xfId="0" quotePrefix="1" applyFont="1" applyFill="1" applyBorder="1" applyAlignment="1">
      <alignment horizontal="left" vertical="center" wrapText="1"/>
    </xf>
    <xf numFmtId="0" fontId="6" fillId="7" borderId="40" xfId="0" applyFont="1" applyFill="1" applyBorder="1" applyAlignment="1">
      <alignment horizontal="left" vertical="center" wrapText="1"/>
    </xf>
    <xf numFmtId="0" fontId="8" fillId="7" borderId="40" xfId="0" applyFont="1" applyFill="1" applyBorder="1" applyAlignment="1">
      <alignment horizontal="left" vertical="center" wrapText="1"/>
    </xf>
    <xf numFmtId="4" fontId="13" fillId="5" borderId="19" xfId="0" applyNumberFormat="1" applyFont="1" applyFill="1" applyBorder="1" applyAlignment="1">
      <alignment horizontal="right" vertical="center"/>
    </xf>
    <xf numFmtId="4" fontId="13" fillId="7" borderId="26" xfId="0" applyNumberFormat="1" applyFont="1" applyFill="1" applyBorder="1" applyAlignment="1">
      <alignment horizontal="right" vertical="center" wrapText="1"/>
    </xf>
    <xf numFmtId="4" fontId="13" fillId="7" borderId="3" xfId="0" applyNumberFormat="1" applyFont="1" applyFill="1" applyBorder="1" applyAlignment="1">
      <alignment horizontal="right" vertical="center"/>
    </xf>
    <xf numFmtId="4" fontId="13" fillId="7" borderId="42" xfId="0" applyNumberFormat="1" applyFont="1" applyFill="1" applyBorder="1" applyAlignment="1">
      <alignment horizontal="right" vertical="center"/>
    </xf>
    <xf numFmtId="4" fontId="13" fillId="5" borderId="50" xfId="0" applyNumberFormat="1" applyFont="1" applyFill="1" applyBorder="1" applyAlignment="1">
      <alignment vertical="center"/>
    </xf>
    <xf numFmtId="4" fontId="13" fillId="5" borderId="35" xfId="0" applyNumberFormat="1" applyFont="1" applyFill="1" applyBorder="1" applyAlignment="1">
      <alignment vertical="center"/>
    </xf>
    <xf numFmtId="4" fontId="13" fillId="5" borderId="47" xfId="0" applyNumberFormat="1" applyFont="1" applyFill="1" applyBorder="1" applyAlignment="1">
      <alignment vertical="center"/>
    </xf>
    <xf numFmtId="0" fontId="13" fillId="6" borderId="30" xfId="0" applyFont="1" applyFill="1" applyBorder="1" applyAlignment="1">
      <alignment vertical="center"/>
    </xf>
    <xf numFmtId="4" fontId="13" fillId="7" borderId="35" xfId="0" applyNumberFormat="1" applyFont="1" applyFill="1" applyBorder="1" applyAlignment="1">
      <alignment horizontal="right" vertical="center"/>
    </xf>
    <xf numFmtId="4" fontId="13" fillId="5" borderId="52" xfId="0" applyNumberFormat="1" applyFont="1" applyFill="1" applyBorder="1" applyAlignment="1">
      <alignment horizontal="right" vertical="center"/>
    </xf>
    <xf numFmtId="4" fontId="13" fillId="5" borderId="42" xfId="0" applyNumberFormat="1" applyFont="1" applyFill="1" applyBorder="1" applyAlignment="1">
      <alignment horizontal="right" vertical="center"/>
    </xf>
    <xf numFmtId="4" fontId="13" fillId="5" borderId="43" xfId="0" applyNumberFormat="1" applyFont="1" applyFill="1" applyBorder="1" applyAlignment="1">
      <alignment horizontal="right" vertical="center"/>
    </xf>
    <xf numFmtId="4" fontId="13" fillId="5" borderId="41" xfId="0" applyNumberFormat="1" applyFont="1" applyFill="1" applyBorder="1" applyAlignment="1">
      <alignment horizontal="right" vertical="center"/>
    </xf>
    <xf numFmtId="0" fontId="8" fillId="7" borderId="60" xfId="0" applyFont="1" applyFill="1" applyBorder="1" applyAlignment="1">
      <alignment horizontal="left" vertical="center" wrapText="1"/>
    </xf>
    <xf numFmtId="4" fontId="6" fillId="5" borderId="6" xfId="0" applyNumberFormat="1" applyFont="1" applyFill="1" applyBorder="1" applyAlignment="1">
      <alignment horizontal="right" vertical="center"/>
    </xf>
    <xf numFmtId="0" fontId="5" fillId="5" borderId="52" xfId="0" quotePrefix="1" applyFont="1" applyFill="1" applyBorder="1" applyAlignment="1">
      <alignment horizontal="left" vertical="center" wrapText="1"/>
    </xf>
    <xf numFmtId="0" fontId="5" fillId="5" borderId="42" xfId="0" quotePrefix="1" applyFont="1" applyFill="1" applyBorder="1" applyAlignment="1">
      <alignment horizontal="left" vertical="center" wrapText="1"/>
    </xf>
    <xf numFmtId="0" fontId="5" fillId="5" borderId="43" xfId="0" quotePrefix="1" applyFont="1" applyFill="1" applyBorder="1" applyAlignment="1">
      <alignment horizontal="left" vertical="center" wrapText="1"/>
    </xf>
    <xf numFmtId="0" fontId="6" fillId="5" borderId="33" xfId="0" quotePrefix="1" applyFont="1" applyFill="1" applyBorder="1" applyAlignment="1">
      <alignment horizontal="left" vertical="center" wrapText="1"/>
    </xf>
    <xf numFmtId="0" fontId="5" fillId="5" borderId="13" xfId="0" quotePrefix="1" applyFont="1" applyFill="1" applyBorder="1" applyAlignment="1">
      <alignment horizontal="left" vertical="center" wrapText="1"/>
    </xf>
    <xf numFmtId="0" fontId="6" fillId="5" borderId="13" xfId="0" quotePrefix="1" applyFont="1" applyFill="1" applyBorder="1" applyAlignment="1">
      <alignment horizontal="left" vertical="center" wrapText="1"/>
    </xf>
    <xf numFmtId="0" fontId="6" fillId="5" borderId="57" xfId="0" quotePrefix="1" applyFont="1" applyFill="1" applyBorder="1" applyAlignment="1">
      <alignment horizontal="left" vertical="center" wrapText="1"/>
    </xf>
    <xf numFmtId="0" fontId="13" fillId="5" borderId="13" xfId="0" quotePrefix="1" applyFont="1" applyFill="1" applyBorder="1" applyAlignment="1">
      <alignment horizontal="left" vertical="center" wrapText="1"/>
    </xf>
    <xf numFmtId="4" fontId="13" fillId="5" borderId="51" xfId="0" applyNumberFormat="1" applyFont="1" applyFill="1" applyBorder="1" applyAlignment="1">
      <alignment horizontal="right" vertical="center"/>
    </xf>
    <xf numFmtId="4" fontId="6" fillId="5" borderId="41" xfId="0" applyNumberFormat="1" applyFont="1" applyFill="1" applyBorder="1" applyAlignment="1">
      <alignment horizontal="right" vertical="center"/>
    </xf>
    <xf numFmtId="4" fontId="6" fillId="5" borderId="39" xfId="0" applyNumberFormat="1" applyFont="1" applyFill="1" applyBorder="1" applyAlignment="1">
      <alignment horizontal="right" vertical="center"/>
    </xf>
    <xf numFmtId="4" fontId="13" fillId="5" borderId="12" xfId="0" applyNumberFormat="1" applyFont="1" applyFill="1" applyBorder="1" applyAlignment="1">
      <alignment horizontal="right" vertical="center"/>
    </xf>
    <xf numFmtId="0" fontId="5" fillId="8" borderId="22" xfId="0" applyFont="1" applyFill="1" applyBorder="1" applyAlignment="1">
      <alignment horizontal="center" vertical="center"/>
    </xf>
    <xf numFmtId="0" fontId="5" fillId="8" borderId="10" xfId="0" quotePrefix="1" applyFont="1" applyFill="1" applyBorder="1" applyAlignment="1">
      <alignment horizontal="center" vertical="center" wrapText="1"/>
    </xf>
    <xf numFmtId="0" fontId="5" fillId="8" borderId="32" xfId="0" applyFont="1" applyFill="1" applyBorder="1" applyAlignment="1">
      <alignment horizontal="center" vertical="center" wrapText="1"/>
    </xf>
    <xf numFmtId="0" fontId="5" fillId="8" borderId="11" xfId="0" quotePrefix="1" applyFont="1" applyFill="1" applyBorder="1" applyAlignment="1">
      <alignment horizontal="center" vertical="center" wrapText="1"/>
    </xf>
    <xf numFmtId="0" fontId="5" fillId="8" borderId="49" xfId="0" quotePrefix="1" applyFont="1" applyFill="1" applyBorder="1" applyAlignment="1">
      <alignment horizontal="center" vertical="center" wrapText="1"/>
    </xf>
    <xf numFmtId="0" fontId="5" fillId="8" borderId="41" xfId="0" applyFont="1" applyFill="1" applyBorder="1" applyAlignment="1">
      <alignment horizontal="center" vertical="center"/>
    </xf>
    <xf numFmtId="0" fontId="5" fillId="8" borderId="41" xfId="0" quotePrefix="1" applyFont="1" applyFill="1" applyBorder="1" applyAlignment="1">
      <alignment horizontal="center" vertical="center" wrapText="1"/>
    </xf>
    <xf numFmtId="0" fontId="5" fillId="8" borderId="34" xfId="0" applyFont="1" applyFill="1" applyBorder="1" applyAlignment="1">
      <alignment horizontal="center" vertical="center" wrapText="1"/>
    </xf>
    <xf numFmtId="0" fontId="16" fillId="0" borderId="0" xfId="0" quotePrefix="1" applyFont="1" applyAlignment="1">
      <alignment horizontal="right" vertical="center" wrapText="1"/>
    </xf>
    <xf numFmtId="10" fontId="13" fillId="0" borderId="0" xfId="2" applyNumberFormat="1" applyFont="1" applyFill="1" applyAlignment="1">
      <alignment horizontal="right" vertical="center" wrapText="1"/>
    </xf>
    <xf numFmtId="0" fontId="6" fillId="5" borderId="31" xfId="0" quotePrefix="1" applyFont="1" applyFill="1" applyBorder="1" applyAlignment="1">
      <alignment horizontal="left" vertical="center" wrapText="1"/>
    </xf>
    <xf numFmtId="4" fontId="13" fillId="9" borderId="7" xfId="0" applyNumberFormat="1" applyFont="1" applyFill="1" applyBorder="1" applyAlignment="1">
      <alignment horizontal="right" vertical="center"/>
    </xf>
    <xf numFmtId="4" fontId="13" fillId="9" borderId="3" xfId="0" applyNumberFormat="1" applyFont="1" applyFill="1" applyBorder="1" applyAlignment="1">
      <alignment horizontal="right" vertical="center"/>
    </xf>
    <xf numFmtId="4" fontId="13" fillId="9" borderId="5" xfId="0" applyNumberFormat="1" applyFont="1" applyFill="1" applyBorder="1" applyAlignment="1">
      <alignment horizontal="right" vertical="center"/>
    </xf>
    <xf numFmtId="4" fontId="6" fillId="9" borderId="39" xfId="0" applyNumberFormat="1" applyFont="1" applyFill="1" applyBorder="1" applyAlignment="1">
      <alignment horizontal="right" vertical="center"/>
    </xf>
    <xf numFmtId="4" fontId="6" fillId="9" borderId="6" xfId="0" applyNumberFormat="1" applyFont="1" applyFill="1" applyBorder="1" applyAlignment="1">
      <alignment horizontal="right" vertical="center"/>
    </xf>
    <xf numFmtId="0" fontId="6" fillId="9" borderId="33" xfId="0" quotePrefix="1" applyFont="1" applyFill="1" applyBorder="1" applyAlignment="1">
      <alignment horizontal="left" vertical="center" wrapText="1"/>
    </xf>
    <xf numFmtId="4" fontId="13" fillId="9" borderId="41" xfId="0" applyNumberFormat="1" applyFont="1" applyFill="1" applyBorder="1" applyAlignment="1">
      <alignment horizontal="right" vertical="center"/>
    </xf>
    <xf numFmtId="4" fontId="6" fillId="9" borderId="41" xfId="0" applyNumberFormat="1" applyFont="1" applyFill="1" applyBorder="1" applyAlignment="1">
      <alignment horizontal="right" vertical="center"/>
    </xf>
    <xf numFmtId="0" fontId="5" fillId="9" borderId="13" xfId="0" quotePrefix="1" applyFont="1" applyFill="1" applyBorder="1" applyAlignment="1">
      <alignment horizontal="left" vertical="center" wrapText="1"/>
    </xf>
    <xf numFmtId="0" fontId="6" fillId="9" borderId="57" xfId="0" quotePrefix="1" applyFont="1" applyFill="1" applyBorder="1" applyAlignment="1">
      <alignment horizontal="left" vertical="center" wrapText="1"/>
    </xf>
    <xf numFmtId="4" fontId="13" fillId="9" borderId="42" xfId="0" applyNumberFormat="1" applyFont="1" applyFill="1" applyBorder="1" applyAlignment="1">
      <alignment horizontal="right" vertical="center"/>
    </xf>
    <xf numFmtId="4" fontId="13" fillId="9" borderId="43" xfId="0" applyNumberFormat="1" applyFont="1" applyFill="1" applyBorder="1" applyAlignment="1">
      <alignment horizontal="right"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5" fillId="8" borderId="62" xfId="0" applyFont="1" applyFill="1" applyBorder="1" applyAlignment="1">
      <alignment horizontal="center" vertical="center" wrapText="1"/>
    </xf>
    <xf numFmtId="4" fontId="13" fillId="7" borderId="40" xfId="0" applyNumberFormat="1" applyFont="1" applyFill="1" applyBorder="1" applyAlignment="1">
      <alignment horizontal="right" vertical="center" wrapText="1"/>
    </xf>
    <xf numFmtId="4" fontId="13" fillId="7" borderId="40" xfId="0" applyNumberFormat="1" applyFont="1" applyFill="1" applyBorder="1" applyAlignment="1">
      <alignment horizontal="right" vertical="center"/>
    </xf>
    <xf numFmtId="165" fontId="13" fillId="8" borderId="48" xfId="1" applyNumberFormat="1" applyFont="1" applyFill="1" applyBorder="1" applyAlignment="1" applyProtection="1">
      <alignment horizontal="center" vertical="center"/>
      <protection hidden="1"/>
    </xf>
    <xf numFmtId="165" fontId="13" fillId="8" borderId="2" xfId="1" applyNumberFormat="1" applyFont="1" applyFill="1" applyBorder="1" applyAlignment="1" applyProtection="1">
      <alignment horizontal="center" vertical="center"/>
      <protection hidden="1"/>
    </xf>
    <xf numFmtId="0" fontId="13" fillId="8" borderId="12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 wrapText="1"/>
    </xf>
    <xf numFmtId="0" fontId="5" fillId="8" borderId="1" xfId="0" quotePrefix="1" applyFont="1" applyFill="1" applyBorder="1" applyAlignment="1">
      <alignment horizontal="center" vertical="center" wrapText="1"/>
    </xf>
    <xf numFmtId="0" fontId="13" fillId="8" borderId="16" xfId="0" applyFont="1" applyFill="1" applyBorder="1" applyAlignment="1">
      <alignment horizontal="center" vertical="center" wrapText="1"/>
    </xf>
    <xf numFmtId="4" fontId="13" fillId="7" borderId="8" xfId="0" applyNumberFormat="1" applyFont="1" applyFill="1" applyBorder="1" applyAlignment="1">
      <alignment horizontal="right" vertical="center" wrapText="1"/>
    </xf>
    <xf numFmtId="4" fontId="13" fillId="7" borderId="8" xfId="0" applyNumberFormat="1" applyFont="1" applyFill="1" applyBorder="1" applyAlignment="1">
      <alignment horizontal="right" vertical="center"/>
    </xf>
    <xf numFmtId="0" fontId="5" fillId="8" borderId="26" xfId="0" quotePrefix="1" applyFont="1" applyFill="1" applyBorder="1" applyAlignment="1">
      <alignment horizontal="center" vertical="center" wrapText="1"/>
    </xf>
    <xf numFmtId="0" fontId="5" fillId="8" borderId="3" xfId="0" quotePrefix="1" applyFont="1" applyFill="1" applyBorder="1" applyAlignment="1">
      <alignment horizontal="center" vertical="center" wrapText="1"/>
    </xf>
    <xf numFmtId="4" fontId="13" fillId="7" borderId="5" xfId="0" applyNumberFormat="1" applyFont="1" applyFill="1" applyBorder="1" applyAlignment="1">
      <alignment horizontal="right" vertical="center"/>
    </xf>
    <xf numFmtId="0" fontId="5" fillId="8" borderId="8" xfId="0" applyFont="1" applyFill="1" applyBorder="1" applyAlignment="1">
      <alignment horizontal="center" vertical="center" wrapText="1"/>
    </xf>
    <xf numFmtId="165" fontId="13" fillId="8" borderId="63" xfId="1" applyNumberFormat="1" applyFont="1" applyFill="1" applyBorder="1" applyAlignment="1" applyProtection="1">
      <alignment horizontal="center" vertical="center"/>
      <protection hidden="1"/>
    </xf>
    <xf numFmtId="4" fontId="13" fillId="7" borderId="64" xfId="0" applyNumberFormat="1" applyFont="1" applyFill="1" applyBorder="1" applyAlignment="1">
      <alignment horizontal="right" vertical="center" wrapText="1"/>
    </xf>
    <xf numFmtId="4" fontId="13" fillId="7" borderId="64" xfId="0" applyNumberFormat="1" applyFont="1" applyFill="1" applyBorder="1" applyAlignment="1">
      <alignment horizontal="right" vertical="center"/>
    </xf>
    <xf numFmtId="0" fontId="5" fillId="8" borderId="64" xfId="0" applyFont="1" applyFill="1" applyBorder="1" applyAlignment="1">
      <alignment horizontal="center" vertical="center" wrapText="1"/>
    </xf>
    <xf numFmtId="0" fontId="5" fillId="8" borderId="26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/>
    </xf>
    <xf numFmtId="4" fontId="6" fillId="5" borderId="52" xfId="0" applyNumberFormat="1" applyFont="1" applyFill="1" applyBorder="1" applyAlignment="1">
      <alignment horizontal="right" vertical="center"/>
    </xf>
    <xf numFmtId="4" fontId="6" fillId="5" borderId="25" xfId="0" applyNumberFormat="1" applyFont="1" applyFill="1" applyBorder="1" applyAlignment="1">
      <alignment horizontal="right" vertical="center"/>
    </xf>
    <xf numFmtId="4" fontId="6" fillId="5" borderId="9" xfId="0" applyNumberFormat="1" applyFont="1" applyFill="1" applyBorder="1" applyAlignment="1">
      <alignment horizontal="right" vertical="center"/>
    </xf>
    <xf numFmtId="4" fontId="13" fillId="0" borderId="42" xfId="0" applyNumberFormat="1" applyFont="1" applyBorder="1" applyAlignment="1" applyProtection="1">
      <alignment horizontal="right" vertical="center"/>
      <protection locked="0"/>
    </xf>
    <xf numFmtId="4" fontId="13" fillId="0" borderId="43" xfId="0" applyNumberFormat="1" applyFont="1" applyBorder="1" applyAlignment="1" applyProtection="1">
      <alignment horizontal="right" vertical="center"/>
      <protection locked="0"/>
    </xf>
    <xf numFmtId="4" fontId="6" fillId="0" borderId="42" xfId="0" applyNumberFormat="1" applyFont="1" applyBorder="1" applyAlignment="1" applyProtection="1">
      <alignment horizontal="right" vertical="center"/>
      <protection locked="0"/>
    </xf>
    <xf numFmtId="4" fontId="6" fillId="0" borderId="26" xfId="0" applyNumberFormat="1" applyFont="1" applyBorder="1" applyAlignment="1" applyProtection="1">
      <alignment horizontal="right" vertical="center"/>
      <protection locked="0"/>
    </xf>
    <xf numFmtId="4" fontId="6" fillId="0" borderId="1" xfId="0" applyNumberFormat="1" applyFont="1" applyBorder="1" applyAlignment="1" applyProtection="1">
      <alignment horizontal="right" vertical="center"/>
      <protection locked="0"/>
    </xf>
    <xf numFmtId="4" fontId="6" fillId="0" borderId="43" xfId="0" applyNumberFormat="1" applyFont="1" applyBorder="1" applyAlignment="1" applyProtection="1">
      <alignment horizontal="right" vertical="center"/>
      <protection locked="0"/>
    </xf>
    <xf numFmtId="4" fontId="6" fillId="0" borderId="27" xfId="0" applyNumberFormat="1" applyFont="1" applyBorder="1" applyAlignment="1" applyProtection="1">
      <alignment horizontal="right" vertical="center"/>
      <protection locked="0"/>
    </xf>
    <xf numFmtId="4" fontId="6" fillId="0" borderId="4" xfId="0" applyNumberFormat="1" applyFont="1" applyBorder="1" applyAlignment="1" applyProtection="1">
      <alignment horizontal="right" vertical="center"/>
      <protection locked="0"/>
    </xf>
    <xf numFmtId="4" fontId="5" fillId="0" borderId="26" xfId="0" applyNumberFormat="1" applyFont="1" applyBorder="1" applyAlignment="1" applyProtection="1">
      <alignment horizontal="right" vertical="center"/>
      <protection locked="0"/>
    </xf>
    <xf numFmtId="4" fontId="5" fillId="0" borderId="1" xfId="0" applyNumberFormat="1" applyFont="1" applyBorder="1" applyAlignment="1" applyProtection="1">
      <alignment horizontal="right" vertical="center"/>
      <protection locked="0"/>
    </xf>
    <xf numFmtId="4" fontId="5" fillId="0" borderId="27" xfId="0" applyNumberFormat="1" applyFont="1" applyBorder="1" applyAlignment="1" applyProtection="1">
      <alignment horizontal="right" vertical="center"/>
      <protection locked="0"/>
    </xf>
    <xf numFmtId="4" fontId="5" fillId="0" borderId="4" xfId="0" applyNumberFormat="1" applyFont="1" applyBorder="1" applyAlignment="1" applyProtection="1">
      <alignment horizontal="right" vertical="center"/>
      <protection locked="0"/>
    </xf>
    <xf numFmtId="4" fontId="6" fillId="0" borderId="48" xfId="0" applyNumberFormat="1" applyFont="1" applyBorder="1" applyAlignment="1" applyProtection="1">
      <alignment horizontal="right" vertical="center"/>
      <protection locked="0"/>
    </xf>
    <xf numFmtId="4" fontId="6" fillId="0" borderId="2" xfId="0" applyNumberFormat="1" applyFont="1" applyBorder="1" applyAlignment="1" applyProtection="1">
      <alignment horizontal="right" vertical="center"/>
      <protection locked="0"/>
    </xf>
    <xf numFmtId="4" fontId="6" fillId="0" borderId="51" xfId="0" applyNumberFormat="1" applyFont="1" applyBorder="1" applyAlignment="1" applyProtection="1">
      <alignment horizontal="right" vertical="center"/>
      <protection locked="0"/>
    </xf>
    <xf numFmtId="4" fontId="13" fillId="0" borderId="51" xfId="0" applyNumberFormat="1" applyFont="1" applyBorder="1" applyAlignment="1" applyProtection="1">
      <alignment horizontal="right" vertical="center"/>
      <protection locked="0"/>
    </xf>
    <xf numFmtId="4" fontId="13" fillId="0" borderId="40" xfId="0" applyNumberFormat="1" applyFont="1" applyBorder="1" applyAlignment="1" applyProtection="1">
      <alignment horizontal="right" vertical="center"/>
      <protection locked="0"/>
    </xf>
    <xf numFmtId="4" fontId="13" fillId="0" borderId="26" xfId="0" applyNumberFormat="1" applyFont="1" applyBorder="1" applyAlignment="1" applyProtection="1">
      <alignment horizontal="right" vertical="center"/>
      <protection locked="0"/>
    </xf>
    <xf numFmtId="4" fontId="13" fillId="0" borderId="1" xfId="0" applyNumberFormat="1" applyFont="1" applyBorder="1" applyAlignment="1" applyProtection="1">
      <alignment horizontal="right" vertical="center"/>
      <protection locked="0"/>
    </xf>
    <xf numFmtId="4" fontId="13" fillId="0" borderId="60" xfId="0" applyNumberFormat="1" applyFont="1" applyBorder="1" applyAlignment="1" applyProtection="1">
      <alignment horizontal="right" vertical="center"/>
      <protection locked="0"/>
    </xf>
    <xf numFmtId="4" fontId="13" fillId="0" borderId="27" xfId="0" applyNumberFormat="1" applyFont="1" applyBorder="1" applyAlignment="1" applyProtection="1">
      <alignment horizontal="right" vertical="center"/>
      <protection locked="0"/>
    </xf>
    <xf numFmtId="4" fontId="13" fillId="0" borderId="4" xfId="0" applyNumberFormat="1" applyFont="1" applyBorder="1" applyAlignment="1" applyProtection="1">
      <alignment horizontal="right" vertical="center"/>
      <protection locked="0"/>
    </xf>
    <xf numFmtId="4" fontId="13" fillId="0" borderId="64" xfId="0" applyNumberFormat="1" applyFont="1" applyBorder="1" applyAlignment="1" applyProtection="1">
      <alignment horizontal="right" vertical="center"/>
      <protection locked="0"/>
    </xf>
    <xf numFmtId="4" fontId="13" fillId="0" borderId="63" xfId="0" applyNumberFormat="1" applyFont="1" applyBorder="1" applyAlignment="1" applyProtection="1">
      <alignment horizontal="right" vertical="center"/>
      <protection locked="0"/>
    </xf>
    <xf numFmtId="4" fontId="13" fillId="0" borderId="2" xfId="0" applyNumberFormat="1" applyFont="1" applyBorder="1" applyAlignment="1" applyProtection="1">
      <alignment horizontal="right" vertical="center"/>
      <protection locked="0"/>
    </xf>
    <xf numFmtId="0" fontId="10" fillId="0" borderId="0" xfId="0" quotePrefix="1" applyFont="1" applyAlignment="1">
      <alignment horizontal="right" vertical="center" wrapText="1"/>
    </xf>
    <xf numFmtId="0" fontId="6" fillId="0" borderId="0" xfId="0" applyFont="1" applyAlignment="1" applyProtection="1">
      <alignment horizontal="left"/>
      <protection hidden="1"/>
    </xf>
    <xf numFmtId="0" fontId="6" fillId="0" borderId="0" xfId="0" applyFont="1" applyAlignment="1">
      <alignment horizontal="left"/>
    </xf>
    <xf numFmtId="0" fontId="10" fillId="0" borderId="61" xfId="0" applyFont="1" applyBorder="1" applyAlignment="1">
      <alignment horizontal="left" vertical="center" wrapText="1"/>
    </xf>
    <xf numFmtId="0" fontId="16" fillId="0" borderId="61" xfId="0" applyFont="1" applyBorder="1" applyAlignment="1">
      <alignment horizontal="left" vertical="center" wrapText="1"/>
    </xf>
    <xf numFmtId="0" fontId="16" fillId="0" borderId="61" xfId="0" applyFont="1" applyBorder="1" applyAlignment="1">
      <alignment horizontal="left" vertical="center"/>
    </xf>
    <xf numFmtId="0" fontId="10" fillId="0" borderId="61" xfId="0" applyFont="1" applyBorder="1" applyAlignment="1">
      <alignment horizontal="left" vertical="center"/>
    </xf>
    <xf numFmtId="0" fontId="6" fillId="0" borderId="0" xfId="0" applyFont="1" applyAlignment="1" applyProtection="1">
      <alignment horizontal="left" wrapText="1"/>
      <protection hidden="1"/>
    </xf>
    <xf numFmtId="0" fontId="5" fillId="0" borderId="6" xfId="0" quotePrefix="1" applyFont="1" applyBorder="1" applyAlignment="1" applyProtection="1">
      <alignment horizontal="left" vertical="center" wrapText="1"/>
      <protection locked="0"/>
    </xf>
    <xf numFmtId="0" fontId="13" fillId="0" borderId="1" xfId="0" quotePrefix="1" applyFont="1" applyBorder="1" applyAlignment="1" applyProtection="1">
      <alignment horizontal="left" vertical="center" wrapText="1"/>
      <protection locked="0"/>
    </xf>
    <xf numFmtId="0" fontId="13" fillId="0" borderId="4" xfId="0" quotePrefix="1" applyFont="1" applyBorder="1" applyAlignment="1" applyProtection="1">
      <alignment horizontal="left" vertical="center" wrapText="1"/>
      <protection locked="0"/>
    </xf>
    <xf numFmtId="0" fontId="13" fillId="0" borderId="14" xfId="0" applyFont="1" applyBorder="1" applyAlignment="1" applyProtection="1">
      <alignment horizontal="left" vertical="top" wrapText="1"/>
      <protection locked="0"/>
    </xf>
    <xf numFmtId="0" fontId="6" fillId="0" borderId="8" xfId="0" applyFont="1" applyBorder="1" applyAlignment="1" applyProtection="1">
      <alignment horizontal="left" vertical="top" wrapText="1"/>
      <protection locked="0"/>
    </xf>
    <xf numFmtId="0" fontId="6" fillId="0" borderId="15" xfId="0" applyFont="1" applyBorder="1" applyAlignment="1" applyProtection="1">
      <alignment horizontal="left" vertical="top" wrapText="1"/>
      <protection locked="0"/>
    </xf>
    <xf numFmtId="14" fontId="6" fillId="0" borderId="39" xfId="0" applyNumberFormat="1" applyFont="1" applyBorder="1" applyAlignment="1" applyProtection="1">
      <alignment horizontal="center" vertical="center" wrapText="1"/>
      <protection locked="0"/>
    </xf>
    <xf numFmtId="14" fontId="6" fillId="0" borderId="26" xfId="0" applyNumberFormat="1" applyFont="1" applyBorder="1" applyAlignment="1" applyProtection="1">
      <alignment horizontal="center" vertical="center" wrapText="1"/>
      <protection locked="0"/>
    </xf>
    <xf numFmtId="14" fontId="6" fillId="0" borderId="27" xfId="0" applyNumberFormat="1" applyFont="1" applyBorder="1" applyAlignment="1" applyProtection="1">
      <alignment horizontal="center" vertical="center" wrapText="1"/>
      <protection locked="0"/>
    </xf>
    <xf numFmtId="14" fontId="6" fillId="2" borderId="7" xfId="0" applyNumberFormat="1" applyFont="1" applyFill="1" applyBorder="1" applyAlignment="1" applyProtection="1">
      <alignment horizontal="center" vertical="center" wrapText="1"/>
      <protection locked="0"/>
    </xf>
    <xf numFmtId="14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14" fontId="6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left" vertical="top" wrapText="1"/>
      <protection locked="0"/>
    </xf>
    <xf numFmtId="49" fontId="6" fillId="9" borderId="39" xfId="0" applyNumberFormat="1" applyFont="1" applyFill="1" applyBorder="1" applyAlignment="1" applyProtection="1">
      <alignment horizontal="center" vertical="center"/>
      <protection locked="0"/>
    </xf>
    <xf numFmtId="49" fontId="6" fillId="9" borderId="26" xfId="0" applyNumberFormat="1" applyFont="1" applyFill="1" applyBorder="1" applyAlignment="1" applyProtection="1">
      <alignment horizontal="center" vertical="center"/>
      <protection locked="0"/>
    </xf>
    <xf numFmtId="49" fontId="6" fillId="9" borderId="27" xfId="0" applyNumberFormat="1" applyFont="1" applyFill="1" applyBorder="1" applyAlignment="1" applyProtection="1">
      <alignment horizontal="center" vertical="center"/>
      <protection locked="0"/>
    </xf>
    <xf numFmtId="49" fontId="6" fillId="5" borderId="39" xfId="0" applyNumberFormat="1" applyFont="1" applyFill="1" applyBorder="1" applyAlignment="1" applyProtection="1">
      <alignment horizontal="center" vertical="center"/>
      <protection locked="0"/>
    </xf>
    <xf numFmtId="49" fontId="6" fillId="5" borderId="26" xfId="0" applyNumberFormat="1" applyFont="1" applyFill="1" applyBorder="1" applyAlignment="1" applyProtection="1">
      <alignment horizontal="center" vertical="center"/>
      <protection locked="0"/>
    </xf>
    <xf numFmtId="49" fontId="6" fillId="5" borderId="27" xfId="0" applyNumberFormat="1" applyFont="1" applyFill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left" vertical="top" wrapText="1"/>
      <protection locked="0"/>
    </xf>
    <xf numFmtId="0" fontId="10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 wrapText="1"/>
      <protection hidden="1"/>
    </xf>
    <xf numFmtId="0" fontId="5" fillId="4" borderId="41" xfId="0" applyFont="1" applyFill="1" applyBorder="1" applyAlignment="1">
      <alignment horizontal="center" vertical="center" wrapText="1"/>
    </xf>
    <xf numFmtId="0" fontId="5" fillId="4" borderId="42" xfId="0" applyFont="1" applyFill="1" applyBorder="1" applyAlignment="1">
      <alignment horizontal="center" vertical="center" wrapText="1"/>
    </xf>
    <xf numFmtId="0" fontId="5" fillId="4" borderId="43" xfId="0" applyFont="1" applyFill="1" applyBorder="1" applyAlignment="1">
      <alignment horizontal="center" vertical="center" wrapText="1"/>
    </xf>
    <xf numFmtId="0" fontId="5" fillId="7" borderId="44" xfId="0" applyFont="1" applyFill="1" applyBorder="1" applyAlignment="1">
      <alignment horizontal="center" vertical="center" wrapText="1"/>
    </xf>
    <xf numFmtId="0" fontId="5" fillId="7" borderId="58" xfId="0" applyFont="1" applyFill="1" applyBorder="1" applyAlignment="1">
      <alignment horizontal="center" vertical="center" wrapText="1"/>
    </xf>
    <xf numFmtId="0" fontId="5" fillId="7" borderId="45" xfId="0" applyFont="1" applyFill="1" applyBorder="1" applyAlignment="1">
      <alignment horizontal="center" vertical="center"/>
    </xf>
    <xf numFmtId="0" fontId="5" fillId="7" borderId="37" xfId="0" applyFont="1" applyFill="1" applyBorder="1" applyAlignment="1">
      <alignment horizontal="center" vertical="center"/>
    </xf>
    <xf numFmtId="0" fontId="5" fillId="7" borderId="46" xfId="0" applyFont="1" applyFill="1" applyBorder="1" applyAlignment="1">
      <alignment horizontal="center" vertical="center" wrapText="1"/>
    </xf>
    <xf numFmtId="0" fontId="5" fillId="7" borderId="59" xfId="0" applyFont="1" applyFill="1" applyBorder="1" applyAlignment="1">
      <alignment horizontal="center" vertical="center" wrapText="1"/>
    </xf>
    <xf numFmtId="0" fontId="6" fillId="0" borderId="14" xfId="0" applyFont="1" applyBorder="1" applyAlignment="1" applyProtection="1">
      <alignment horizontal="left" vertical="top" wrapText="1"/>
      <protection locked="0"/>
    </xf>
    <xf numFmtId="0" fontId="5" fillId="7" borderId="29" xfId="0" applyFont="1" applyFill="1" applyBorder="1" applyAlignment="1">
      <alignment horizontal="center" vertical="center" wrapText="1"/>
    </xf>
    <xf numFmtId="0" fontId="5" fillId="7" borderId="21" xfId="0" applyFont="1" applyFill="1" applyBorder="1" applyAlignment="1">
      <alignment horizontal="center" vertical="center" wrapText="1"/>
    </xf>
    <xf numFmtId="0" fontId="12" fillId="0" borderId="8" xfId="0" quotePrefix="1" applyFont="1" applyBorder="1" applyAlignment="1" applyProtection="1">
      <alignment horizontal="left" vertical="top" wrapText="1"/>
      <protection locked="0"/>
    </xf>
    <xf numFmtId="0" fontId="12" fillId="0" borderId="15" xfId="0" quotePrefix="1" applyFont="1" applyBorder="1" applyAlignment="1" applyProtection="1">
      <alignment horizontal="left" vertical="top" wrapText="1"/>
      <protection locked="0"/>
    </xf>
    <xf numFmtId="14" fontId="13" fillId="2" borderId="19" xfId="0" applyNumberFormat="1" applyFont="1" applyFill="1" applyBorder="1" applyAlignment="1" applyProtection="1">
      <alignment horizontal="center" vertical="center" wrapText="1"/>
      <protection locked="0"/>
    </xf>
    <xf numFmtId="14" fontId="13" fillId="2" borderId="3" xfId="0" applyNumberFormat="1" applyFont="1" applyFill="1" applyBorder="1" applyAlignment="1" applyProtection="1">
      <alignment horizontal="center" vertical="center" wrapText="1"/>
      <protection locked="0"/>
    </xf>
    <xf numFmtId="14" fontId="13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53" xfId="0" applyFont="1" applyFill="1" applyBorder="1" applyAlignment="1" applyProtection="1">
      <alignment horizontal="center" vertical="center" wrapText="1"/>
      <protection locked="0"/>
    </xf>
    <xf numFmtId="0" fontId="13" fillId="8" borderId="65" xfId="0" applyFont="1" applyFill="1" applyBorder="1" applyAlignment="1" applyProtection="1">
      <alignment horizontal="center" vertical="center" wrapText="1"/>
      <protection locked="0"/>
    </xf>
    <xf numFmtId="0" fontId="5" fillId="4" borderId="10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5" fillId="4" borderId="33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57" xfId="0" applyFont="1" applyFill="1" applyBorder="1" applyAlignment="1">
      <alignment horizontal="center" vertical="center" wrapText="1"/>
    </xf>
    <xf numFmtId="0" fontId="5" fillId="4" borderId="32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36" xfId="0" applyFont="1" applyFill="1" applyBorder="1" applyAlignment="1">
      <alignment horizontal="center" vertical="center" wrapText="1"/>
    </xf>
    <xf numFmtId="0" fontId="13" fillId="8" borderId="62" xfId="0" applyFont="1" applyFill="1" applyBorder="1" applyAlignment="1">
      <alignment horizontal="center" vertical="center"/>
    </xf>
    <xf numFmtId="0" fontId="13" fillId="8" borderId="33" xfId="0" applyFont="1" applyFill="1" applyBorder="1" applyAlignment="1">
      <alignment horizontal="center" vertical="center"/>
    </xf>
    <xf numFmtId="0" fontId="13" fillId="8" borderId="34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167" fontId="14" fillId="0" borderId="49" xfId="0" applyNumberFormat="1" applyFont="1" applyBorder="1" applyAlignment="1" applyProtection="1">
      <alignment horizontal="center" vertical="center" wrapText="1"/>
      <protection locked="0"/>
    </xf>
    <xf numFmtId="167" fontId="14" fillId="0" borderId="68" xfId="0" applyNumberFormat="1" applyFont="1" applyBorder="1" applyAlignment="1" applyProtection="1">
      <alignment horizontal="center" vertical="center" wrapText="1"/>
      <protection locked="0"/>
    </xf>
    <xf numFmtId="167" fontId="14" fillId="0" borderId="70" xfId="0" applyNumberFormat="1" applyFont="1" applyBorder="1" applyAlignment="1" applyProtection="1">
      <alignment horizontal="center" vertical="center" wrapText="1"/>
      <protection locked="0"/>
    </xf>
    <xf numFmtId="167" fontId="14" fillId="0" borderId="67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6" fillId="0" borderId="67" xfId="0" applyFont="1" applyBorder="1" applyAlignment="1">
      <alignment horizontal="center"/>
    </xf>
    <xf numFmtId="167" fontId="20" fillId="0" borderId="68" xfId="0" applyNumberFormat="1" applyFont="1" applyBorder="1" applyAlignment="1" applyProtection="1">
      <alignment horizontal="left" vertical="center"/>
      <protection locked="0"/>
    </xf>
    <xf numFmtId="167" fontId="20" fillId="0" borderId="69" xfId="0" applyNumberFormat="1" applyFont="1" applyBorder="1" applyAlignment="1" applyProtection="1">
      <alignment horizontal="left" vertical="center"/>
      <protection locked="0"/>
    </xf>
    <xf numFmtId="167" fontId="20" fillId="0" borderId="67" xfId="0" applyNumberFormat="1" applyFont="1" applyBorder="1" applyAlignment="1" applyProtection="1">
      <alignment horizontal="left" vertical="center"/>
      <protection locked="0"/>
    </xf>
    <xf numFmtId="167" fontId="20" fillId="0" borderId="71" xfId="0" applyNumberFormat="1" applyFont="1" applyBorder="1" applyAlignment="1" applyProtection="1">
      <alignment horizontal="left" vertical="center"/>
      <protection locked="0"/>
    </xf>
    <xf numFmtId="0" fontId="5" fillId="6" borderId="39" xfId="0" applyFont="1" applyFill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5" fillId="6" borderId="27" xfId="0" applyFont="1" applyFill="1" applyBorder="1" applyAlignment="1">
      <alignment horizontal="center" vertical="center" wrapText="1"/>
    </xf>
    <xf numFmtId="0" fontId="13" fillId="8" borderId="39" xfId="0" applyFont="1" applyFill="1" applyBorder="1" applyAlignment="1">
      <alignment horizontal="center" vertical="center"/>
    </xf>
    <xf numFmtId="0" fontId="13" fillId="8" borderId="6" xfId="0" applyFont="1" applyFill="1" applyBorder="1" applyAlignment="1">
      <alignment horizontal="center" vertical="center"/>
    </xf>
    <xf numFmtId="0" fontId="13" fillId="8" borderId="7" xfId="0" applyFont="1" applyFill="1" applyBorder="1" applyAlignment="1">
      <alignment horizontal="center" vertical="center"/>
    </xf>
    <xf numFmtId="0" fontId="13" fillId="8" borderId="66" xfId="0" applyFont="1" applyFill="1" applyBorder="1" applyAlignment="1">
      <alignment horizontal="center" vertical="center"/>
    </xf>
    <xf numFmtId="0" fontId="13" fillId="8" borderId="9" xfId="0" applyFont="1" applyFill="1" applyBorder="1" applyAlignment="1">
      <alignment horizontal="center" vertical="center"/>
    </xf>
    <xf numFmtId="0" fontId="13" fillId="8" borderId="18" xfId="0" applyFont="1" applyFill="1" applyBorder="1" applyAlignment="1">
      <alignment horizontal="center" vertical="center"/>
    </xf>
    <xf numFmtId="0" fontId="13" fillId="6" borderId="54" xfId="0" applyFont="1" applyFill="1" applyBorder="1" applyAlignment="1">
      <alignment horizontal="left" vertical="center"/>
    </xf>
    <xf numFmtId="0" fontId="13" fillId="6" borderId="55" xfId="0" applyFont="1" applyFill="1" applyBorder="1" applyAlignment="1">
      <alignment horizontal="left" vertical="center"/>
    </xf>
    <xf numFmtId="0" fontId="13" fillId="6" borderId="56" xfId="0" applyFont="1" applyFill="1" applyBorder="1" applyAlignment="1">
      <alignment horizontal="left" vertical="center"/>
    </xf>
    <xf numFmtId="14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14" fontId="17" fillId="2" borderId="3" xfId="0" applyNumberFormat="1" applyFont="1" applyFill="1" applyBorder="1" applyAlignment="1" applyProtection="1">
      <alignment horizontal="center" vertical="center" wrapText="1"/>
      <protection locked="0"/>
    </xf>
    <xf numFmtId="14" fontId="17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5" borderId="9" xfId="0" applyNumberFormat="1" applyFont="1" applyFill="1" applyBorder="1" applyAlignment="1" applyProtection="1">
      <alignment horizontal="center" vertical="center"/>
      <protection locked="0" hidden="1"/>
    </xf>
    <xf numFmtId="49" fontId="6" fillId="5" borderId="1" xfId="0" applyNumberFormat="1" applyFont="1" applyFill="1" applyBorder="1" applyAlignment="1" applyProtection="1">
      <alignment horizontal="center" vertical="center"/>
      <protection locked="0" hidden="1"/>
    </xf>
    <xf numFmtId="49" fontId="6" fillId="5" borderId="2" xfId="0" applyNumberFormat="1" applyFont="1" applyFill="1" applyBorder="1" applyAlignment="1" applyProtection="1">
      <alignment horizontal="center" vertical="center"/>
      <protection locked="0" hidden="1"/>
    </xf>
    <xf numFmtId="49" fontId="6" fillId="5" borderId="39" xfId="0" applyNumberFormat="1" applyFont="1" applyFill="1" applyBorder="1" applyAlignment="1" applyProtection="1">
      <alignment horizontal="center" vertical="center"/>
      <protection locked="0" hidden="1"/>
    </xf>
    <xf numFmtId="49" fontId="6" fillId="5" borderId="26" xfId="0" applyNumberFormat="1" applyFont="1" applyFill="1" applyBorder="1" applyAlignment="1" applyProtection="1">
      <alignment horizontal="center" vertical="center"/>
      <protection locked="0" hidden="1"/>
    </xf>
    <xf numFmtId="49" fontId="6" fillId="5" borderId="27" xfId="0" applyNumberFormat="1" applyFont="1" applyFill="1" applyBorder="1" applyAlignment="1" applyProtection="1">
      <alignment horizontal="center" vertical="center"/>
      <protection locked="0" hidden="1"/>
    </xf>
    <xf numFmtId="14" fontId="13" fillId="2" borderId="7" xfId="0" applyNumberFormat="1" applyFont="1" applyFill="1" applyBorder="1" applyAlignment="1" applyProtection="1">
      <alignment horizontal="center" vertical="center" wrapText="1"/>
      <protection locked="0"/>
    </xf>
    <xf numFmtId="14" fontId="13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14" xfId="0" quotePrefix="1" applyFont="1" applyBorder="1" applyAlignment="1" applyProtection="1">
      <alignment horizontal="left" vertical="top" wrapText="1"/>
      <protection locked="0"/>
    </xf>
    <xf numFmtId="0" fontId="15" fillId="0" borderId="8" xfId="0" quotePrefix="1" applyFont="1" applyBorder="1" applyAlignment="1" applyProtection="1">
      <alignment horizontal="left" vertical="top" wrapText="1"/>
      <protection locked="0"/>
    </xf>
    <xf numFmtId="0" fontId="15" fillId="0" borderId="15" xfId="0" quotePrefix="1" applyFont="1" applyBorder="1" applyAlignment="1" applyProtection="1">
      <alignment horizontal="left" vertical="top" wrapText="1"/>
      <protection locked="0"/>
    </xf>
    <xf numFmtId="14" fontId="13" fillId="0" borderId="25" xfId="0" applyNumberFormat="1" applyFont="1" applyBorder="1" applyAlignment="1" applyProtection="1">
      <alignment horizontal="center" vertical="center" wrapText="1"/>
      <protection locked="0"/>
    </xf>
    <xf numFmtId="14" fontId="13" fillId="0" borderId="26" xfId="0" applyNumberFormat="1" applyFont="1" applyBorder="1" applyAlignment="1" applyProtection="1">
      <alignment horizontal="center" vertical="center" wrapText="1"/>
      <protection locked="0"/>
    </xf>
    <xf numFmtId="14" fontId="13" fillId="0" borderId="48" xfId="0" applyNumberFormat="1" applyFont="1" applyBorder="1" applyAlignment="1" applyProtection="1">
      <alignment horizontal="center" vertical="center" wrapText="1"/>
      <protection locked="0"/>
    </xf>
    <xf numFmtId="14" fontId="13" fillId="0" borderId="39" xfId="0" applyNumberFormat="1" applyFont="1" applyBorder="1" applyAlignment="1" applyProtection="1">
      <alignment horizontal="center" vertical="center" wrapText="1"/>
      <protection locked="0"/>
    </xf>
    <xf numFmtId="14" fontId="13" fillId="0" borderId="27" xfId="0" applyNumberFormat="1" applyFont="1" applyBorder="1" applyAlignment="1" applyProtection="1">
      <alignment horizontal="center" vertical="center" wrapText="1"/>
      <protection locked="0"/>
    </xf>
    <xf numFmtId="0" fontId="5" fillId="0" borderId="9" xfId="0" quotePrefix="1" applyFont="1" applyBorder="1" applyAlignment="1" applyProtection="1">
      <alignment horizontal="left" vertical="center" wrapText="1"/>
      <protection locked="0"/>
    </xf>
    <xf numFmtId="0" fontId="13" fillId="0" borderId="2" xfId="0" quotePrefix="1" applyFont="1" applyBorder="1" applyAlignment="1" applyProtection="1">
      <alignment horizontal="left" vertical="center" wrapText="1"/>
      <protection locked="0"/>
    </xf>
    <xf numFmtId="0" fontId="5" fillId="7" borderId="37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center" vertical="center" wrapText="1"/>
    </xf>
    <xf numFmtId="14" fontId="17" fillId="0" borderId="39" xfId="0" applyNumberFormat="1" applyFont="1" applyBorder="1" applyAlignment="1" applyProtection="1">
      <alignment horizontal="center" vertical="center" wrapText="1"/>
      <protection locked="0"/>
    </xf>
    <xf numFmtId="14" fontId="17" fillId="0" borderId="26" xfId="0" applyNumberFormat="1" applyFont="1" applyBorder="1" applyAlignment="1" applyProtection="1">
      <alignment horizontal="center" vertical="center" wrapText="1"/>
      <protection locked="0"/>
    </xf>
    <xf numFmtId="14" fontId="17" fillId="0" borderId="27" xfId="0" applyNumberFormat="1" applyFont="1" applyBorder="1" applyAlignment="1" applyProtection="1">
      <alignment horizontal="center" vertical="center" wrapText="1"/>
      <protection locked="0"/>
    </xf>
    <xf numFmtId="0" fontId="15" fillId="0" borderId="14" xfId="0" applyFont="1" applyBorder="1" applyAlignment="1" applyProtection="1">
      <alignment horizontal="left" vertical="top" wrapText="1"/>
      <protection locked="0"/>
    </xf>
    <xf numFmtId="0" fontId="15" fillId="0" borderId="18" xfId="0" quotePrefix="1" applyFont="1" applyBorder="1" applyAlignment="1" applyProtection="1">
      <alignment horizontal="left" vertical="top" wrapText="1"/>
      <protection locked="0"/>
    </xf>
    <xf numFmtId="0" fontId="15" fillId="0" borderId="16" xfId="0" quotePrefix="1" applyFont="1" applyBorder="1" applyAlignment="1" applyProtection="1">
      <alignment horizontal="left" vertical="top" wrapText="1"/>
      <protection locked="0"/>
    </xf>
  </cellXfs>
  <cellStyles count="3">
    <cellStyle name="Normalny" xfId="0" builtinId="0"/>
    <cellStyle name="Normalny_Plan_poż_dot_wzorzec" xfId="1" xr:uid="{00000000-0005-0000-0000-000001000000}"/>
    <cellStyle name="Procentowy" xfId="2" builtinId="5"/>
  </cellStyles>
  <dxfs count="5">
    <dxf>
      <font>
        <color rgb="FFC00000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9" tint="0.59996337778862885"/>
        </patternFill>
      </fill>
    </dxf>
    <dxf>
      <font>
        <color rgb="FFC00000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CCFF33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203200</xdr:colOff>
      <xdr:row>1</xdr:row>
      <xdr:rowOff>361950</xdr:rowOff>
    </xdr:from>
    <xdr:to>
      <xdr:col>2</xdr:col>
      <xdr:colOff>5440612</xdr:colOff>
      <xdr:row>2</xdr:row>
      <xdr:rowOff>391070</xdr:rowOff>
    </xdr:to>
    <xdr:sp macro="" textlink="">
      <xdr:nvSpPr>
        <xdr:cNvPr id="6146" name="Text Box 3">
          <a:extLst>
            <a:ext uri="{FF2B5EF4-FFF2-40B4-BE49-F238E27FC236}">
              <a16:creationId xmlns:a16="http://schemas.microsoft.com/office/drawing/2014/main" id="{00000000-0008-0000-0100-000002180000}"/>
            </a:ext>
          </a:extLst>
        </xdr:cNvPr>
        <xdr:cNvSpPr txBox="1">
          <a:spLocks noChangeArrowheads="1"/>
        </xdr:cNvSpPr>
      </xdr:nvSpPr>
      <xdr:spPr bwMode="auto">
        <a:xfrm>
          <a:off x="495300" y="361950"/>
          <a:ext cx="6290242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5</xdr:col>
      <xdr:colOff>495703</xdr:colOff>
      <xdr:row>0</xdr:row>
      <xdr:rowOff>819150</xdr:rowOff>
    </xdr:to>
    <xdr:sp macro="" textlink="">
      <xdr:nvSpPr>
        <xdr:cNvPr id="1170" name="Text Box 3">
          <a:extLst>
            <a:ext uri="{FF2B5EF4-FFF2-40B4-BE49-F238E27FC236}">
              <a16:creationId xmlns:a16="http://schemas.microsoft.com/office/drawing/2014/main" id="{00000000-0008-0000-0200-000092040000}"/>
            </a:ext>
          </a:extLst>
        </xdr:cNvPr>
        <xdr:cNvSpPr txBox="1">
          <a:spLocks noChangeArrowheads="1"/>
        </xdr:cNvSpPr>
      </xdr:nvSpPr>
      <xdr:spPr bwMode="auto">
        <a:xfrm>
          <a:off x="1295400" y="57150"/>
          <a:ext cx="62865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114300</xdr:rowOff>
        </xdr:from>
        <xdr:to>
          <xdr:col>2</xdr:col>
          <xdr:colOff>769620</xdr:colOff>
          <xdr:row>0</xdr:row>
          <xdr:rowOff>807720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pl-PL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Rysuj postep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3">
    <pageSetUpPr fitToPage="1"/>
  </sheetPr>
  <dimension ref="A1:BW98"/>
  <sheetViews>
    <sheetView tabSelected="1" view="pageBreakPreview" topLeftCell="A68" zoomScaleNormal="100" zoomScaleSheetLayoutView="100" zoomScalePageLayoutView="50" workbookViewId="0">
      <selection activeCell="E85" sqref="E85"/>
    </sheetView>
  </sheetViews>
  <sheetFormatPr defaultColWidth="9.109375" defaultRowHeight="13.2" x14ac:dyDescent="0.3"/>
  <cols>
    <col min="1" max="1" width="6.6640625" style="4" customWidth="1"/>
    <col min="2" max="2" width="15.6640625" style="4" customWidth="1"/>
    <col min="3" max="3" width="131.44140625" style="4" customWidth="1"/>
    <col min="4" max="5" width="14.6640625" style="4" customWidth="1"/>
    <col min="6" max="6" width="40.6640625" style="4" customWidth="1"/>
    <col min="7" max="9" width="15.6640625" style="4" customWidth="1"/>
    <col min="10" max="35" width="12.6640625" style="4" customWidth="1"/>
    <col min="36" max="36" width="100.6640625" style="79" customWidth="1"/>
    <col min="37" max="65" width="9.109375" style="4"/>
    <col min="66" max="75" width="9.109375" style="5"/>
    <col min="76" max="16384" width="9.109375" style="4"/>
  </cols>
  <sheetData>
    <row r="1" spans="1:75" ht="42.75" customHeight="1" x14ac:dyDescent="0.3">
      <c r="A1" s="204"/>
      <c r="B1" s="204"/>
      <c r="C1" s="204"/>
      <c r="D1" s="200" t="s">
        <v>64</v>
      </c>
      <c r="E1" s="201"/>
      <c r="F1" s="201"/>
      <c r="G1" s="201"/>
      <c r="H1" s="201"/>
      <c r="I1" s="201"/>
      <c r="J1" s="201"/>
      <c r="K1" s="206" t="s">
        <v>83</v>
      </c>
      <c r="L1" s="206"/>
      <c r="M1" s="206"/>
      <c r="N1" s="206"/>
      <c r="O1" s="206"/>
      <c r="P1" s="206"/>
      <c r="Q1" s="206"/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  <c r="AC1" s="206"/>
      <c r="AD1" s="206"/>
      <c r="AE1" s="206"/>
      <c r="AF1" s="206"/>
      <c r="AG1" s="206"/>
      <c r="AH1" s="206"/>
      <c r="AI1" s="207"/>
    </row>
    <row r="2" spans="1:75" ht="57.75" customHeight="1" thickBot="1" x14ac:dyDescent="0.35">
      <c r="A2" s="205"/>
      <c r="B2" s="205"/>
      <c r="C2" s="205"/>
      <c r="D2" s="202"/>
      <c r="E2" s="203"/>
      <c r="F2" s="203"/>
      <c r="G2" s="203"/>
      <c r="H2" s="203"/>
      <c r="I2" s="203"/>
      <c r="J2" s="203"/>
      <c r="K2" s="208" t="s">
        <v>84</v>
      </c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8"/>
      <c r="AA2" s="208"/>
      <c r="AB2" s="208"/>
      <c r="AC2" s="208"/>
      <c r="AD2" s="208"/>
      <c r="AE2" s="208"/>
      <c r="AF2" s="208"/>
      <c r="AG2" s="208"/>
      <c r="AH2" s="208"/>
      <c r="AI2" s="209"/>
      <c r="AJ2" s="81" t="s">
        <v>57</v>
      </c>
    </row>
    <row r="3" spans="1:75" ht="42.75" customHeight="1" thickBot="1" x14ac:dyDescent="0.35">
      <c r="A3" s="185" t="s">
        <v>0</v>
      </c>
      <c r="B3" s="182" t="s">
        <v>14</v>
      </c>
      <c r="C3" s="191" t="s">
        <v>15</v>
      </c>
      <c r="D3" s="210" t="s">
        <v>22</v>
      </c>
      <c r="E3" s="197" t="s">
        <v>23</v>
      </c>
      <c r="F3" s="163" t="s">
        <v>5</v>
      </c>
      <c r="G3" s="163" t="s">
        <v>10</v>
      </c>
      <c r="H3" s="163" t="s">
        <v>20</v>
      </c>
      <c r="I3" s="188" t="s">
        <v>16</v>
      </c>
      <c r="J3" s="36" t="s">
        <v>9</v>
      </c>
      <c r="K3" s="219" t="s">
        <v>47</v>
      </c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220"/>
      <c r="X3" s="220"/>
      <c r="Y3" s="220"/>
      <c r="Z3" s="220"/>
      <c r="AA3" s="220"/>
      <c r="AB3" s="220"/>
      <c r="AC3" s="220"/>
      <c r="AD3" s="220"/>
      <c r="AE3" s="220"/>
      <c r="AF3" s="220"/>
      <c r="AG3" s="220"/>
      <c r="AH3" s="220"/>
      <c r="AI3" s="221"/>
      <c r="AJ3" s="137" t="s">
        <v>61</v>
      </c>
    </row>
    <row r="4" spans="1:75" ht="42.75" customHeight="1" x14ac:dyDescent="0.3">
      <c r="A4" s="186"/>
      <c r="B4" s="183"/>
      <c r="C4" s="192"/>
      <c r="D4" s="211"/>
      <c r="E4" s="198"/>
      <c r="F4" s="164"/>
      <c r="G4" s="164"/>
      <c r="H4" s="164"/>
      <c r="I4" s="189"/>
      <c r="J4" s="180" t="s">
        <v>44</v>
      </c>
      <c r="K4" s="213">
        <v>2025</v>
      </c>
      <c r="L4" s="214"/>
      <c r="M4" s="214"/>
      <c r="N4" s="214"/>
      <c r="O4" s="215"/>
      <c r="P4" s="216">
        <v>2026</v>
      </c>
      <c r="Q4" s="217"/>
      <c r="R4" s="217"/>
      <c r="S4" s="217"/>
      <c r="T4" s="218"/>
      <c r="U4" s="213">
        <v>2027</v>
      </c>
      <c r="V4" s="214"/>
      <c r="W4" s="214"/>
      <c r="X4" s="214"/>
      <c r="Y4" s="215"/>
      <c r="Z4" s="194">
        <v>2028</v>
      </c>
      <c r="AA4" s="195"/>
      <c r="AB4" s="195"/>
      <c r="AC4" s="195"/>
      <c r="AD4" s="196"/>
      <c r="AE4" s="194">
        <v>2029</v>
      </c>
      <c r="AF4" s="195"/>
      <c r="AG4" s="195"/>
      <c r="AH4" s="195"/>
      <c r="AI4" s="196"/>
      <c r="AJ4" s="161"/>
    </row>
    <row r="5" spans="1:75" ht="51.75" customHeight="1" thickBot="1" x14ac:dyDescent="0.35">
      <c r="A5" s="187"/>
      <c r="B5" s="184"/>
      <c r="C5" s="193"/>
      <c r="D5" s="212"/>
      <c r="E5" s="199"/>
      <c r="F5" s="165"/>
      <c r="G5" s="165"/>
      <c r="H5" s="165"/>
      <c r="I5" s="190"/>
      <c r="J5" s="181"/>
      <c r="K5" s="86" t="s">
        <v>1</v>
      </c>
      <c r="L5" s="87" t="s">
        <v>2</v>
      </c>
      <c r="M5" s="87" t="s">
        <v>3</v>
      </c>
      <c r="N5" s="87" t="s">
        <v>4</v>
      </c>
      <c r="O5" s="88" t="s">
        <v>34</v>
      </c>
      <c r="P5" s="99" t="s">
        <v>1</v>
      </c>
      <c r="Q5" s="87" t="s">
        <v>2</v>
      </c>
      <c r="R5" s="87" t="s">
        <v>3</v>
      </c>
      <c r="S5" s="87" t="s">
        <v>4</v>
      </c>
      <c r="T5" s="92" t="s">
        <v>40</v>
      </c>
      <c r="U5" s="86" t="s">
        <v>1</v>
      </c>
      <c r="V5" s="87" t="s">
        <v>2</v>
      </c>
      <c r="W5" s="87" t="s">
        <v>3</v>
      </c>
      <c r="X5" s="87" t="s">
        <v>4</v>
      </c>
      <c r="Y5" s="88" t="s">
        <v>41</v>
      </c>
      <c r="Z5" s="86" t="s">
        <v>1</v>
      </c>
      <c r="AA5" s="87" t="s">
        <v>2</v>
      </c>
      <c r="AB5" s="87" t="s">
        <v>3</v>
      </c>
      <c r="AC5" s="87" t="s">
        <v>4</v>
      </c>
      <c r="AD5" s="88" t="s">
        <v>42</v>
      </c>
      <c r="AE5" s="86" t="s">
        <v>1</v>
      </c>
      <c r="AF5" s="87" t="s">
        <v>2</v>
      </c>
      <c r="AG5" s="87" t="s">
        <v>3</v>
      </c>
      <c r="AH5" s="87" t="s">
        <v>4</v>
      </c>
      <c r="AI5" s="88" t="s">
        <v>43</v>
      </c>
      <c r="AJ5" s="82" t="s">
        <v>62</v>
      </c>
    </row>
    <row r="6" spans="1:75" ht="20.100000000000001" customHeight="1" x14ac:dyDescent="0.3">
      <c r="A6" s="56">
        <v>1</v>
      </c>
      <c r="B6" s="57">
        <v>2</v>
      </c>
      <c r="C6" s="58">
        <v>3</v>
      </c>
      <c r="D6" s="56">
        <v>4</v>
      </c>
      <c r="E6" s="59">
        <v>5</v>
      </c>
      <c r="F6" s="60">
        <v>6</v>
      </c>
      <c r="G6" s="61">
        <v>7</v>
      </c>
      <c r="H6" s="62">
        <v>8</v>
      </c>
      <c r="I6" s="63">
        <v>9</v>
      </c>
      <c r="J6" s="83">
        <v>10</v>
      </c>
      <c r="K6" s="103">
        <v>11</v>
      </c>
      <c r="L6" s="90">
        <v>12</v>
      </c>
      <c r="M6" s="89">
        <v>13</v>
      </c>
      <c r="N6" s="90">
        <v>14</v>
      </c>
      <c r="O6" s="104">
        <v>15</v>
      </c>
      <c r="P6" s="102">
        <v>16</v>
      </c>
      <c r="Q6" s="89">
        <v>17</v>
      </c>
      <c r="R6" s="90">
        <v>18</v>
      </c>
      <c r="S6" s="89">
        <v>19</v>
      </c>
      <c r="T6" s="98">
        <v>20</v>
      </c>
      <c r="U6" s="95">
        <v>21</v>
      </c>
      <c r="V6" s="90">
        <v>22</v>
      </c>
      <c r="W6" s="90">
        <v>23</v>
      </c>
      <c r="X6" s="89">
        <v>24</v>
      </c>
      <c r="Y6" s="96">
        <v>25</v>
      </c>
      <c r="Z6" s="103">
        <v>26</v>
      </c>
      <c r="AA6" s="91">
        <v>27</v>
      </c>
      <c r="AB6" s="90">
        <v>28</v>
      </c>
      <c r="AC6" s="90">
        <v>29</v>
      </c>
      <c r="AD6" s="104">
        <v>30</v>
      </c>
      <c r="AE6" s="95">
        <v>31</v>
      </c>
      <c r="AF6" s="90">
        <v>32</v>
      </c>
      <c r="AG6" s="90">
        <v>33</v>
      </c>
      <c r="AH6" s="89">
        <v>34</v>
      </c>
      <c r="AI6" s="96">
        <v>35</v>
      </c>
    </row>
    <row r="7" spans="1:75" ht="39.9" customHeight="1" x14ac:dyDescent="0.3">
      <c r="A7" s="243"/>
      <c r="B7" s="173"/>
      <c r="C7" s="166"/>
      <c r="D7" s="168"/>
      <c r="E7" s="170"/>
      <c r="F7" s="25" t="s">
        <v>46</v>
      </c>
      <c r="G7" s="24">
        <f>G8+G16</f>
        <v>0</v>
      </c>
      <c r="H7" s="24">
        <f t="shared" ref="H7:AI7" si="0">H8+H16</f>
        <v>0</v>
      </c>
      <c r="I7" s="24">
        <f t="shared" si="0"/>
        <v>0</v>
      </c>
      <c r="J7" s="84">
        <f t="shared" si="0"/>
        <v>0</v>
      </c>
      <c r="K7" s="30">
        <f t="shared" si="0"/>
        <v>0</v>
      </c>
      <c r="L7" s="18">
        <f t="shared" si="0"/>
        <v>0</v>
      </c>
      <c r="M7" s="18">
        <f t="shared" si="0"/>
        <v>0</v>
      </c>
      <c r="N7" s="18">
        <f t="shared" si="0"/>
        <v>0</v>
      </c>
      <c r="O7" s="23">
        <f t="shared" si="0"/>
        <v>0</v>
      </c>
      <c r="P7" s="100">
        <f t="shared" si="0"/>
        <v>0</v>
      </c>
      <c r="Q7" s="18">
        <f t="shared" si="0"/>
        <v>0</v>
      </c>
      <c r="R7" s="18">
        <f t="shared" si="0"/>
        <v>0</v>
      </c>
      <c r="S7" s="18">
        <f t="shared" si="0"/>
        <v>0</v>
      </c>
      <c r="T7" s="93">
        <f t="shared" si="0"/>
        <v>0</v>
      </c>
      <c r="U7" s="30">
        <f t="shared" si="0"/>
        <v>0</v>
      </c>
      <c r="V7" s="18">
        <f t="shared" si="0"/>
        <v>0</v>
      </c>
      <c r="W7" s="18">
        <f t="shared" si="0"/>
        <v>0</v>
      </c>
      <c r="X7" s="18">
        <f t="shared" si="0"/>
        <v>0</v>
      </c>
      <c r="Y7" s="23">
        <f t="shared" si="0"/>
        <v>0</v>
      </c>
      <c r="Z7" s="30">
        <f t="shared" si="0"/>
        <v>0</v>
      </c>
      <c r="AA7" s="18">
        <f t="shared" si="0"/>
        <v>0</v>
      </c>
      <c r="AB7" s="18">
        <f t="shared" si="0"/>
        <v>0</v>
      </c>
      <c r="AC7" s="18">
        <f t="shared" si="0"/>
        <v>0</v>
      </c>
      <c r="AD7" s="23">
        <f t="shared" si="0"/>
        <v>0</v>
      </c>
      <c r="AE7" s="30">
        <f t="shared" si="0"/>
        <v>0</v>
      </c>
      <c r="AF7" s="18">
        <f t="shared" si="0"/>
        <v>0</v>
      </c>
      <c r="AG7" s="18">
        <f t="shared" si="0"/>
        <v>0</v>
      </c>
      <c r="AH7" s="18">
        <f t="shared" si="0"/>
        <v>0</v>
      </c>
      <c r="AI7" s="23">
        <f t="shared" si="0"/>
        <v>0</v>
      </c>
    </row>
    <row r="8" spans="1:75" ht="20.100000000000001" customHeight="1" x14ac:dyDescent="0.3">
      <c r="A8" s="244"/>
      <c r="B8" s="174"/>
      <c r="C8" s="166"/>
      <c r="D8" s="168"/>
      <c r="E8" s="170"/>
      <c r="F8" s="26" t="s">
        <v>8</v>
      </c>
      <c r="G8" s="32">
        <f>G22+G27+G32+G37+G42+G47+G52+G57+G62+G67+G72+G77+G82</f>
        <v>0</v>
      </c>
      <c r="H8" s="32">
        <f>H22+H27+H32+H37+H42+H47+H52+H57+H62+H67+H72+H77+H82</f>
        <v>0</v>
      </c>
      <c r="I8" s="37">
        <f>I22+I27+I32+I37+I42+I47+I52+I57+I62+I67+I72+I77+I82</f>
        <v>0</v>
      </c>
      <c r="J8" s="85">
        <f t="shared" ref="J8:AI8" si="1">J22+J27+J32+J37+J42+J47+J52+J57+J62+J67+J72+J77+J82</f>
        <v>0</v>
      </c>
      <c r="K8" s="22">
        <f t="shared" si="1"/>
        <v>0</v>
      </c>
      <c r="L8" s="17">
        <f t="shared" si="1"/>
        <v>0</v>
      </c>
      <c r="M8" s="17">
        <f t="shared" si="1"/>
        <v>0</v>
      </c>
      <c r="N8" s="17">
        <f>N22+N27+N32+N37+N42+N47+N52+N57+N62+N67+N72+N77+N82</f>
        <v>0</v>
      </c>
      <c r="O8" s="31">
        <f t="shared" si="1"/>
        <v>0</v>
      </c>
      <c r="P8" s="101">
        <f t="shared" si="1"/>
        <v>0</v>
      </c>
      <c r="Q8" s="17">
        <f t="shared" si="1"/>
        <v>0</v>
      </c>
      <c r="R8" s="17">
        <f t="shared" si="1"/>
        <v>0</v>
      </c>
      <c r="S8" s="17">
        <f t="shared" si="1"/>
        <v>0</v>
      </c>
      <c r="T8" s="94">
        <f t="shared" si="1"/>
        <v>0</v>
      </c>
      <c r="U8" s="22">
        <f t="shared" si="1"/>
        <v>0</v>
      </c>
      <c r="V8" s="17">
        <f t="shared" si="1"/>
        <v>0</v>
      </c>
      <c r="W8" s="17">
        <f t="shared" si="1"/>
        <v>0</v>
      </c>
      <c r="X8" s="17">
        <f t="shared" si="1"/>
        <v>0</v>
      </c>
      <c r="Y8" s="31">
        <f t="shared" si="1"/>
        <v>0</v>
      </c>
      <c r="Z8" s="22">
        <f t="shared" si="1"/>
        <v>0</v>
      </c>
      <c r="AA8" s="17">
        <f t="shared" si="1"/>
        <v>0</v>
      </c>
      <c r="AB8" s="17">
        <f t="shared" si="1"/>
        <v>0</v>
      </c>
      <c r="AC8" s="17">
        <f t="shared" si="1"/>
        <v>0</v>
      </c>
      <c r="AD8" s="31">
        <f t="shared" si="1"/>
        <v>0</v>
      </c>
      <c r="AE8" s="22">
        <f>AE22+AE27+AE32+AE37+AE42+AE47+AE52+AE57+AE62+AE67+AE72+AE77+AE82</f>
        <v>0</v>
      </c>
      <c r="AF8" s="17">
        <f>AF22+AF27+AF32+AF37+AF42+AF47+AF52+AF57+AF62+AF67+AF72+AF77+AF82</f>
        <v>0</v>
      </c>
      <c r="AG8" s="17">
        <f>AG22+AG27+AG32+AG37+AG42+AG47+AG52+AG57+AG62+AG67+AG72+AG77+AG82</f>
        <v>0</v>
      </c>
      <c r="AH8" s="17">
        <f>AH22+AH27+AH32+AH37+AH42+AH47+AH52+AH57+AH62+AH67+AH72+AH77+AH82</f>
        <v>0</v>
      </c>
      <c r="AI8" s="31">
        <f t="shared" si="1"/>
        <v>0</v>
      </c>
    </row>
    <row r="9" spans="1:75" ht="20.100000000000001" customHeight="1" x14ac:dyDescent="0.3">
      <c r="A9" s="244"/>
      <c r="B9" s="174"/>
      <c r="C9" s="166"/>
      <c r="D9" s="168"/>
      <c r="E9" s="170"/>
      <c r="F9" s="27" t="s">
        <v>35</v>
      </c>
      <c r="G9" s="108"/>
      <c r="H9" s="32">
        <f>J9+O9+T9+Y9+AD9+AI9</f>
        <v>0</v>
      </c>
      <c r="I9" s="37">
        <f>G9-H9</f>
        <v>0</v>
      </c>
      <c r="J9" s="124"/>
      <c r="K9" s="125"/>
      <c r="L9" s="126"/>
      <c r="M9" s="126"/>
      <c r="N9" s="126"/>
      <c r="O9" s="31">
        <f>SUM(K9:N9)</f>
        <v>0</v>
      </c>
      <c r="P9" s="130"/>
      <c r="Q9" s="126"/>
      <c r="R9" s="126"/>
      <c r="S9" s="126"/>
      <c r="T9" s="94">
        <f>SUM(P9:S9)</f>
        <v>0</v>
      </c>
      <c r="U9" s="125"/>
      <c r="V9" s="126"/>
      <c r="W9" s="126"/>
      <c r="X9" s="126"/>
      <c r="Y9" s="31">
        <f>SUM(U9:X9)</f>
        <v>0</v>
      </c>
      <c r="Z9" s="125"/>
      <c r="AA9" s="126"/>
      <c r="AB9" s="126"/>
      <c r="AC9" s="126"/>
      <c r="AD9" s="31">
        <f>SUM(Z9:AC9)</f>
        <v>0</v>
      </c>
      <c r="AE9" s="125"/>
      <c r="AF9" s="126"/>
      <c r="AG9" s="126"/>
      <c r="AH9" s="126"/>
      <c r="AI9" s="31">
        <f>SUM(AE9:AH9)</f>
        <v>0</v>
      </c>
    </row>
    <row r="10" spans="1:75" ht="20.100000000000001" customHeight="1" x14ac:dyDescent="0.3">
      <c r="A10" s="244"/>
      <c r="B10" s="174"/>
      <c r="C10" s="166"/>
      <c r="D10" s="168"/>
      <c r="E10" s="170"/>
      <c r="F10" s="27" t="s">
        <v>13</v>
      </c>
      <c r="G10" s="108"/>
      <c r="H10" s="32">
        <f t="shared" ref="H10:H15" si="2">J10+O10+T10+Y10+AD10+AI10</f>
        <v>0</v>
      </c>
      <c r="I10" s="37">
        <f t="shared" ref="I10:I15" si="3">G10-H10</f>
        <v>0</v>
      </c>
      <c r="J10" s="124"/>
      <c r="K10" s="125"/>
      <c r="L10" s="126"/>
      <c r="M10" s="126"/>
      <c r="N10" s="126"/>
      <c r="O10" s="31">
        <f t="shared" ref="O10:O15" si="4">SUM(K10:N10)</f>
        <v>0</v>
      </c>
      <c r="P10" s="130"/>
      <c r="Q10" s="126"/>
      <c r="R10" s="126"/>
      <c r="S10" s="126"/>
      <c r="T10" s="94">
        <f t="shared" ref="T10:T15" si="5">SUM(P10:S10)</f>
        <v>0</v>
      </c>
      <c r="U10" s="125"/>
      <c r="V10" s="126"/>
      <c r="W10" s="126"/>
      <c r="X10" s="126"/>
      <c r="Y10" s="31">
        <f t="shared" ref="Y10:Y15" si="6">SUM(U10:X10)</f>
        <v>0</v>
      </c>
      <c r="Z10" s="125"/>
      <c r="AA10" s="126"/>
      <c r="AB10" s="126"/>
      <c r="AC10" s="126"/>
      <c r="AD10" s="31">
        <f t="shared" ref="AD10:AD15" si="7">SUM(Z10:AC10)</f>
        <v>0</v>
      </c>
      <c r="AE10" s="125"/>
      <c r="AF10" s="126"/>
      <c r="AG10" s="126"/>
      <c r="AH10" s="126"/>
      <c r="AI10" s="31">
        <f t="shared" ref="AI10:AI15" si="8">SUM(AE10:AH10)</f>
        <v>0</v>
      </c>
    </row>
    <row r="11" spans="1:75" ht="20.100000000000001" customHeight="1" x14ac:dyDescent="0.3">
      <c r="A11" s="244"/>
      <c r="B11" s="174"/>
      <c r="C11" s="166"/>
      <c r="D11" s="168"/>
      <c r="E11" s="170"/>
      <c r="F11" s="27" t="s">
        <v>21</v>
      </c>
      <c r="G11" s="108"/>
      <c r="H11" s="32">
        <f t="shared" si="2"/>
        <v>0</v>
      </c>
      <c r="I11" s="37">
        <f t="shared" si="3"/>
        <v>0</v>
      </c>
      <c r="J11" s="124"/>
      <c r="K11" s="125"/>
      <c r="L11" s="126"/>
      <c r="M11" s="126"/>
      <c r="N11" s="126"/>
      <c r="O11" s="31">
        <f t="shared" si="4"/>
        <v>0</v>
      </c>
      <c r="P11" s="130"/>
      <c r="Q11" s="126"/>
      <c r="R11" s="126"/>
      <c r="S11" s="126"/>
      <c r="T11" s="94">
        <f t="shared" si="5"/>
        <v>0</v>
      </c>
      <c r="U11" s="125"/>
      <c r="V11" s="126"/>
      <c r="W11" s="126"/>
      <c r="X11" s="126"/>
      <c r="Y11" s="31">
        <f t="shared" si="6"/>
        <v>0</v>
      </c>
      <c r="Z11" s="125"/>
      <c r="AA11" s="126"/>
      <c r="AB11" s="126"/>
      <c r="AC11" s="126"/>
      <c r="AD11" s="31">
        <f t="shared" si="7"/>
        <v>0</v>
      </c>
      <c r="AE11" s="125"/>
      <c r="AF11" s="126"/>
      <c r="AG11" s="126"/>
      <c r="AH11" s="126"/>
      <c r="AI11" s="31">
        <f t="shared" si="8"/>
        <v>0</v>
      </c>
    </row>
    <row r="12" spans="1:75" ht="20.100000000000001" customHeight="1" x14ac:dyDescent="0.3">
      <c r="A12" s="244"/>
      <c r="B12" s="174"/>
      <c r="C12" s="166"/>
      <c r="D12" s="168"/>
      <c r="E12" s="170"/>
      <c r="F12" s="27" t="s">
        <v>11</v>
      </c>
      <c r="G12" s="108"/>
      <c r="H12" s="32">
        <f>J12+O12+T12+Y12+AD12+AI12</f>
        <v>0</v>
      </c>
      <c r="I12" s="37">
        <f t="shared" si="3"/>
        <v>0</v>
      </c>
      <c r="J12" s="124"/>
      <c r="K12" s="125"/>
      <c r="L12" s="126"/>
      <c r="M12" s="126"/>
      <c r="N12" s="126"/>
      <c r="O12" s="31">
        <f t="shared" si="4"/>
        <v>0</v>
      </c>
      <c r="P12" s="130"/>
      <c r="Q12" s="126"/>
      <c r="R12" s="126"/>
      <c r="S12" s="126"/>
      <c r="T12" s="94">
        <f t="shared" si="5"/>
        <v>0</v>
      </c>
      <c r="U12" s="125"/>
      <c r="V12" s="126"/>
      <c r="W12" s="126"/>
      <c r="X12" s="126"/>
      <c r="Y12" s="31">
        <f t="shared" si="6"/>
        <v>0</v>
      </c>
      <c r="Z12" s="125"/>
      <c r="AA12" s="126"/>
      <c r="AB12" s="126"/>
      <c r="AC12" s="126"/>
      <c r="AD12" s="31">
        <f t="shared" si="7"/>
        <v>0</v>
      </c>
      <c r="AE12" s="125"/>
      <c r="AF12" s="126"/>
      <c r="AG12" s="126"/>
      <c r="AH12" s="126"/>
      <c r="AI12" s="31">
        <f t="shared" si="8"/>
        <v>0</v>
      </c>
    </row>
    <row r="13" spans="1:75" ht="20.100000000000001" customHeight="1" x14ac:dyDescent="0.3">
      <c r="A13" s="244"/>
      <c r="B13" s="174"/>
      <c r="C13" s="166"/>
      <c r="D13" s="168"/>
      <c r="E13" s="170"/>
      <c r="F13" s="27" t="s">
        <v>36</v>
      </c>
      <c r="G13" s="108"/>
      <c r="H13" s="32">
        <f t="shared" si="2"/>
        <v>0</v>
      </c>
      <c r="I13" s="37">
        <f t="shared" si="3"/>
        <v>0</v>
      </c>
      <c r="J13" s="124"/>
      <c r="K13" s="125"/>
      <c r="L13" s="126"/>
      <c r="M13" s="126"/>
      <c r="N13" s="126"/>
      <c r="O13" s="31">
        <f t="shared" si="4"/>
        <v>0</v>
      </c>
      <c r="P13" s="130"/>
      <c r="Q13" s="126"/>
      <c r="R13" s="126"/>
      <c r="S13" s="126"/>
      <c r="T13" s="94">
        <f t="shared" si="5"/>
        <v>0</v>
      </c>
      <c r="U13" s="125"/>
      <c r="V13" s="126"/>
      <c r="W13" s="126"/>
      <c r="X13" s="126"/>
      <c r="Y13" s="31">
        <f t="shared" si="6"/>
        <v>0</v>
      </c>
      <c r="Z13" s="125"/>
      <c r="AA13" s="126"/>
      <c r="AB13" s="126"/>
      <c r="AC13" s="126"/>
      <c r="AD13" s="31">
        <f t="shared" si="7"/>
        <v>0</v>
      </c>
      <c r="AE13" s="125"/>
      <c r="AF13" s="126"/>
      <c r="AG13" s="126"/>
      <c r="AH13" s="126"/>
      <c r="AI13" s="31">
        <f t="shared" si="8"/>
        <v>0</v>
      </c>
    </row>
    <row r="14" spans="1:75" ht="20.100000000000001" customHeight="1" x14ac:dyDescent="0.3">
      <c r="A14" s="244"/>
      <c r="B14" s="174"/>
      <c r="C14" s="166"/>
      <c r="D14" s="168"/>
      <c r="E14" s="170"/>
      <c r="F14" s="27" t="s">
        <v>37</v>
      </c>
      <c r="G14" s="108"/>
      <c r="H14" s="32">
        <f t="shared" si="2"/>
        <v>0</v>
      </c>
      <c r="I14" s="37">
        <f t="shared" si="3"/>
        <v>0</v>
      </c>
      <c r="J14" s="124"/>
      <c r="K14" s="125"/>
      <c r="L14" s="126"/>
      <c r="M14" s="126"/>
      <c r="N14" s="126"/>
      <c r="O14" s="31">
        <f t="shared" si="4"/>
        <v>0</v>
      </c>
      <c r="P14" s="130"/>
      <c r="Q14" s="126"/>
      <c r="R14" s="126"/>
      <c r="S14" s="126"/>
      <c r="T14" s="94">
        <f t="shared" si="5"/>
        <v>0</v>
      </c>
      <c r="U14" s="125"/>
      <c r="V14" s="126"/>
      <c r="W14" s="126"/>
      <c r="X14" s="126"/>
      <c r="Y14" s="31">
        <f t="shared" si="6"/>
        <v>0</v>
      </c>
      <c r="Z14" s="125"/>
      <c r="AA14" s="126"/>
      <c r="AB14" s="126"/>
      <c r="AC14" s="126"/>
      <c r="AD14" s="31">
        <f t="shared" si="7"/>
        <v>0</v>
      </c>
      <c r="AE14" s="125"/>
      <c r="AF14" s="126"/>
      <c r="AG14" s="126"/>
      <c r="AH14" s="126"/>
      <c r="AI14" s="31">
        <f t="shared" si="8"/>
        <v>0</v>
      </c>
    </row>
    <row r="15" spans="1:75" ht="20.100000000000001" customHeight="1" x14ac:dyDescent="0.3">
      <c r="A15" s="244"/>
      <c r="B15" s="174"/>
      <c r="C15" s="166"/>
      <c r="D15" s="168"/>
      <c r="E15" s="170"/>
      <c r="F15" s="28" t="s">
        <v>12</v>
      </c>
      <c r="G15" s="108"/>
      <c r="H15" s="32">
        <f t="shared" si="2"/>
        <v>0</v>
      </c>
      <c r="I15" s="37">
        <f t="shared" si="3"/>
        <v>0</v>
      </c>
      <c r="J15" s="124"/>
      <c r="K15" s="125"/>
      <c r="L15" s="126"/>
      <c r="M15" s="126"/>
      <c r="N15" s="126"/>
      <c r="O15" s="31">
        <f t="shared" si="4"/>
        <v>0</v>
      </c>
      <c r="P15" s="130"/>
      <c r="Q15" s="126"/>
      <c r="R15" s="126"/>
      <c r="S15" s="126"/>
      <c r="T15" s="94">
        <f t="shared" si="5"/>
        <v>0</v>
      </c>
      <c r="U15" s="125"/>
      <c r="V15" s="126"/>
      <c r="W15" s="126"/>
      <c r="X15" s="126"/>
      <c r="Y15" s="31">
        <f t="shared" si="6"/>
        <v>0</v>
      </c>
      <c r="Z15" s="125"/>
      <c r="AA15" s="126"/>
      <c r="AB15" s="126"/>
      <c r="AC15" s="126"/>
      <c r="AD15" s="31">
        <f t="shared" si="7"/>
        <v>0</v>
      </c>
      <c r="AE15" s="125"/>
      <c r="AF15" s="126"/>
      <c r="AG15" s="126"/>
      <c r="AH15" s="126"/>
      <c r="AI15" s="31">
        <f t="shared" si="8"/>
        <v>0</v>
      </c>
    </row>
    <row r="16" spans="1:75" s="6" customFormat="1" ht="20.100000000000001" customHeight="1" x14ac:dyDescent="0.3">
      <c r="A16" s="244"/>
      <c r="B16" s="174"/>
      <c r="C16" s="166"/>
      <c r="D16" s="168"/>
      <c r="E16" s="170"/>
      <c r="F16" s="26" t="s">
        <v>6</v>
      </c>
      <c r="G16" s="32">
        <f t="shared" ref="G16:AC16" si="9">G24+G29+G34+G39+G44+G49+G54+G59+G64+G69+G74+G79</f>
        <v>0</v>
      </c>
      <c r="H16" s="32">
        <f t="shared" si="9"/>
        <v>0</v>
      </c>
      <c r="I16" s="37">
        <f t="shared" si="9"/>
        <v>0</v>
      </c>
      <c r="J16" s="85">
        <f t="shared" si="9"/>
        <v>0</v>
      </c>
      <c r="K16" s="22">
        <f>K24+K29+K34+K39+K44+K49+K54+K59+K64+K69+K74+K79</f>
        <v>0</v>
      </c>
      <c r="L16" s="17">
        <f t="shared" si="9"/>
        <v>0</v>
      </c>
      <c r="M16" s="17">
        <f t="shared" si="9"/>
        <v>0</v>
      </c>
      <c r="N16" s="17">
        <f t="shared" si="9"/>
        <v>0</v>
      </c>
      <c r="O16" s="31">
        <f t="shared" si="9"/>
        <v>0</v>
      </c>
      <c r="P16" s="101">
        <f t="shared" si="9"/>
        <v>0</v>
      </c>
      <c r="Q16" s="17">
        <f t="shared" si="9"/>
        <v>0</v>
      </c>
      <c r="R16" s="17">
        <f t="shared" si="9"/>
        <v>0</v>
      </c>
      <c r="S16" s="17">
        <f t="shared" si="9"/>
        <v>0</v>
      </c>
      <c r="T16" s="94">
        <f>T24+T29+T34+T39+T44+T49+T54+T59+T64+T69+T74+T79</f>
        <v>0</v>
      </c>
      <c r="U16" s="22">
        <f t="shared" si="9"/>
        <v>0</v>
      </c>
      <c r="V16" s="17">
        <f t="shared" si="9"/>
        <v>0</v>
      </c>
      <c r="W16" s="17">
        <f t="shared" si="9"/>
        <v>0</v>
      </c>
      <c r="X16" s="17">
        <f t="shared" si="9"/>
        <v>0</v>
      </c>
      <c r="Y16" s="31">
        <f>Y24+Y29+Y34+Y39+Y44+Y49+Y54+Y59+Y64+Y69+Y74+Y79</f>
        <v>0</v>
      </c>
      <c r="Z16" s="22">
        <f t="shared" si="9"/>
        <v>0</v>
      </c>
      <c r="AA16" s="17">
        <f t="shared" si="9"/>
        <v>0</v>
      </c>
      <c r="AB16" s="17">
        <f t="shared" si="9"/>
        <v>0</v>
      </c>
      <c r="AC16" s="17">
        <f t="shared" si="9"/>
        <v>0</v>
      </c>
      <c r="AD16" s="31">
        <f t="shared" ref="AD16:AI16" si="10">AD24+AD29+AD34+AD39+AD44+AD49+AD54+AD59+AD64+AD69+AD74+AD79</f>
        <v>0</v>
      </c>
      <c r="AE16" s="22">
        <f t="shared" si="10"/>
        <v>0</v>
      </c>
      <c r="AF16" s="17">
        <f t="shared" si="10"/>
        <v>0</v>
      </c>
      <c r="AG16" s="17">
        <f t="shared" si="10"/>
        <v>0</v>
      </c>
      <c r="AH16" s="17">
        <f t="shared" si="10"/>
        <v>0</v>
      </c>
      <c r="AI16" s="31">
        <f t="shared" si="10"/>
        <v>0</v>
      </c>
      <c r="AJ16" s="79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5"/>
      <c r="BO16" s="5"/>
      <c r="BP16" s="5"/>
      <c r="BQ16" s="5"/>
      <c r="BR16" s="5"/>
      <c r="BS16" s="5"/>
      <c r="BT16" s="5"/>
      <c r="BU16" s="5"/>
      <c r="BV16" s="5"/>
      <c r="BW16" s="5"/>
    </row>
    <row r="17" spans="1:75" ht="20.100000000000001" customHeight="1" x14ac:dyDescent="0.3">
      <c r="A17" s="244"/>
      <c r="B17" s="174"/>
      <c r="C17" s="166"/>
      <c r="D17" s="168"/>
      <c r="E17" s="170"/>
      <c r="F17" s="27" t="s">
        <v>11</v>
      </c>
      <c r="G17" s="108"/>
      <c r="H17" s="32">
        <f>J17+O17+T17+Y17+AD17+AI17</f>
        <v>0</v>
      </c>
      <c r="I17" s="37">
        <f>G17-H17</f>
        <v>0</v>
      </c>
      <c r="J17" s="124"/>
      <c r="K17" s="125"/>
      <c r="L17" s="126"/>
      <c r="M17" s="126"/>
      <c r="N17" s="126"/>
      <c r="O17" s="31">
        <f>SUM(K17:N17)</f>
        <v>0</v>
      </c>
      <c r="P17" s="130"/>
      <c r="Q17" s="126"/>
      <c r="R17" s="126"/>
      <c r="S17" s="126"/>
      <c r="T17" s="94">
        <f>SUM(P17:S17)</f>
        <v>0</v>
      </c>
      <c r="U17" s="125"/>
      <c r="V17" s="126"/>
      <c r="W17" s="126"/>
      <c r="X17" s="126"/>
      <c r="Y17" s="31">
        <f>SUM(U17:X17)</f>
        <v>0</v>
      </c>
      <c r="Z17" s="125"/>
      <c r="AA17" s="126"/>
      <c r="AB17" s="126"/>
      <c r="AC17" s="126"/>
      <c r="AD17" s="31">
        <f>SUM(Z17:AC17)</f>
        <v>0</v>
      </c>
      <c r="AE17" s="125"/>
      <c r="AF17" s="126"/>
      <c r="AG17" s="126"/>
      <c r="AH17" s="126"/>
      <c r="AI17" s="31">
        <f>SUM(AE17:AH17)</f>
        <v>0</v>
      </c>
    </row>
    <row r="18" spans="1:75" ht="20.100000000000001" customHeight="1" x14ac:dyDescent="0.3">
      <c r="A18" s="244"/>
      <c r="B18" s="174"/>
      <c r="C18" s="166"/>
      <c r="D18" s="168"/>
      <c r="E18" s="170"/>
      <c r="F18" s="27" t="s">
        <v>36</v>
      </c>
      <c r="G18" s="108"/>
      <c r="H18" s="32">
        <f t="shared" ref="H18:H20" si="11">J18+O18+T18+Y18+AD18+AI18</f>
        <v>0</v>
      </c>
      <c r="I18" s="37">
        <f t="shared" ref="I18:I20" si="12">G18-H18</f>
        <v>0</v>
      </c>
      <c r="J18" s="124"/>
      <c r="K18" s="125"/>
      <c r="L18" s="126"/>
      <c r="M18" s="126"/>
      <c r="N18" s="126"/>
      <c r="O18" s="31">
        <f t="shared" ref="O18:O20" si="13">SUM(K18:N18)</f>
        <v>0</v>
      </c>
      <c r="P18" s="130"/>
      <c r="Q18" s="126"/>
      <c r="R18" s="126"/>
      <c r="S18" s="126"/>
      <c r="T18" s="94">
        <f t="shared" ref="T18:T19" si="14">SUM(P18:S18)</f>
        <v>0</v>
      </c>
      <c r="U18" s="125"/>
      <c r="V18" s="126"/>
      <c r="W18" s="126"/>
      <c r="X18" s="126"/>
      <c r="Y18" s="31">
        <f t="shared" ref="Y18:Y19" si="15">SUM(U18:X18)</f>
        <v>0</v>
      </c>
      <c r="Z18" s="125"/>
      <c r="AA18" s="126"/>
      <c r="AB18" s="126"/>
      <c r="AC18" s="126"/>
      <c r="AD18" s="31">
        <f t="shared" ref="AD18:AD19" si="16">SUM(Z18:AC18)</f>
        <v>0</v>
      </c>
      <c r="AE18" s="125"/>
      <c r="AF18" s="126"/>
      <c r="AG18" s="126"/>
      <c r="AH18" s="126"/>
      <c r="AI18" s="31">
        <f t="shared" ref="AI18:AI19" si="17">SUM(AE18:AH18)</f>
        <v>0</v>
      </c>
    </row>
    <row r="19" spans="1:75" ht="20.100000000000001" customHeight="1" x14ac:dyDescent="0.3">
      <c r="A19" s="244"/>
      <c r="B19" s="174"/>
      <c r="C19" s="166"/>
      <c r="D19" s="168"/>
      <c r="E19" s="170"/>
      <c r="F19" s="27" t="s">
        <v>37</v>
      </c>
      <c r="G19" s="108"/>
      <c r="H19" s="32">
        <f t="shared" si="11"/>
        <v>0</v>
      </c>
      <c r="I19" s="37">
        <f t="shared" si="12"/>
        <v>0</v>
      </c>
      <c r="J19" s="124"/>
      <c r="K19" s="125"/>
      <c r="L19" s="126"/>
      <c r="M19" s="126"/>
      <c r="N19" s="126"/>
      <c r="O19" s="31">
        <f t="shared" si="13"/>
        <v>0</v>
      </c>
      <c r="P19" s="130"/>
      <c r="Q19" s="126"/>
      <c r="R19" s="126"/>
      <c r="S19" s="126"/>
      <c r="T19" s="94">
        <f t="shared" si="14"/>
        <v>0</v>
      </c>
      <c r="U19" s="125"/>
      <c r="V19" s="126"/>
      <c r="W19" s="126"/>
      <c r="X19" s="126"/>
      <c r="Y19" s="31">
        <f t="shared" si="15"/>
        <v>0</v>
      </c>
      <c r="Z19" s="125"/>
      <c r="AA19" s="126"/>
      <c r="AB19" s="126"/>
      <c r="AC19" s="126"/>
      <c r="AD19" s="31">
        <f t="shared" si="16"/>
        <v>0</v>
      </c>
      <c r="AE19" s="125"/>
      <c r="AF19" s="126"/>
      <c r="AG19" s="126"/>
      <c r="AH19" s="126"/>
      <c r="AI19" s="31">
        <f t="shared" si="17"/>
        <v>0</v>
      </c>
    </row>
    <row r="20" spans="1:75" ht="20.100000000000001" customHeight="1" thickBot="1" x14ac:dyDescent="0.35">
      <c r="A20" s="244"/>
      <c r="B20" s="174"/>
      <c r="C20" s="167"/>
      <c r="D20" s="169"/>
      <c r="E20" s="171"/>
      <c r="F20" s="42" t="s">
        <v>17</v>
      </c>
      <c r="G20" s="123"/>
      <c r="H20" s="32">
        <f t="shared" si="11"/>
        <v>0</v>
      </c>
      <c r="I20" s="37">
        <f t="shared" si="12"/>
        <v>0</v>
      </c>
      <c r="J20" s="127"/>
      <c r="K20" s="128"/>
      <c r="L20" s="129"/>
      <c r="M20" s="129"/>
      <c r="N20" s="129"/>
      <c r="O20" s="31">
        <f t="shared" si="13"/>
        <v>0</v>
      </c>
      <c r="P20" s="131"/>
      <c r="Q20" s="132"/>
      <c r="R20" s="132"/>
      <c r="S20" s="132"/>
      <c r="T20" s="94">
        <f>SUM(P20:S20)</f>
        <v>0</v>
      </c>
      <c r="U20" s="128"/>
      <c r="V20" s="129"/>
      <c r="W20" s="129"/>
      <c r="X20" s="129"/>
      <c r="Y20" s="97">
        <f>SUM(U20:X20)</f>
        <v>0</v>
      </c>
      <c r="Z20" s="128"/>
      <c r="AA20" s="129"/>
      <c r="AB20" s="129"/>
      <c r="AC20" s="129"/>
      <c r="AD20" s="97">
        <f>SUM(Z20:AC20)</f>
        <v>0</v>
      </c>
      <c r="AE20" s="128"/>
      <c r="AF20" s="129"/>
      <c r="AG20" s="129"/>
      <c r="AH20" s="129"/>
      <c r="AI20" s="97">
        <f>SUM(AE20:AH20)</f>
        <v>0</v>
      </c>
    </row>
    <row r="21" spans="1:75" ht="50.1" customHeight="1" x14ac:dyDescent="0.3">
      <c r="A21" s="157" t="s">
        <v>87</v>
      </c>
      <c r="B21" s="141" t="s">
        <v>48</v>
      </c>
      <c r="C21" s="172" t="s">
        <v>86</v>
      </c>
      <c r="D21" s="245"/>
      <c r="E21" s="222"/>
      <c r="F21" s="47" t="s">
        <v>51</v>
      </c>
      <c r="G21" s="41">
        <f>G22+G24</f>
        <v>0</v>
      </c>
      <c r="H21" s="41">
        <f>J21+O21+T21+Y21+AD21+AI21</f>
        <v>0</v>
      </c>
      <c r="I21" s="41">
        <f>G21-H21</f>
        <v>0</v>
      </c>
      <c r="J21" s="53">
        <f>J22+J24</f>
        <v>0</v>
      </c>
      <c r="K21" s="54">
        <f>K22+K24</f>
        <v>0</v>
      </c>
      <c r="L21" s="43">
        <f>L22+L24</f>
        <v>0</v>
      </c>
      <c r="M21" s="43">
        <f>M22+M24</f>
        <v>0</v>
      </c>
      <c r="N21" s="43">
        <f>N22+N24</f>
        <v>0</v>
      </c>
      <c r="O21" s="19">
        <f>SUM(K21:N21)</f>
        <v>0</v>
      </c>
      <c r="P21" s="54">
        <f>P22+P24</f>
        <v>0</v>
      </c>
      <c r="Q21" s="43">
        <f>Q22+Q24</f>
        <v>0</v>
      </c>
      <c r="R21" s="43">
        <f>R22+R24</f>
        <v>0</v>
      </c>
      <c r="S21" s="43">
        <f>S22+S24</f>
        <v>0</v>
      </c>
      <c r="T21" s="19">
        <f>SUM(P21:S21)</f>
        <v>0</v>
      </c>
      <c r="U21" s="54">
        <f>U22+U24</f>
        <v>0</v>
      </c>
      <c r="V21" s="43">
        <f>V22+V24</f>
        <v>0</v>
      </c>
      <c r="W21" s="43">
        <f>W22+W24</f>
        <v>0</v>
      </c>
      <c r="X21" s="43">
        <f>X22+X24</f>
        <v>0</v>
      </c>
      <c r="Y21" s="19">
        <f>SUM(U21:X21)</f>
        <v>0</v>
      </c>
      <c r="Z21" s="54">
        <f>Z22+Z24</f>
        <v>0</v>
      </c>
      <c r="AA21" s="43">
        <f>AA22+AA24</f>
        <v>0</v>
      </c>
      <c r="AB21" s="43">
        <f>AB22+AB24</f>
        <v>0</v>
      </c>
      <c r="AC21" s="43">
        <f>AC22+AC24</f>
        <v>0</v>
      </c>
      <c r="AD21" s="19">
        <f>SUM(Z21:AC21)</f>
        <v>0</v>
      </c>
      <c r="AE21" s="54">
        <f>AE22+AE24</f>
        <v>0</v>
      </c>
      <c r="AF21" s="43">
        <f>AF22+AF24</f>
        <v>0</v>
      </c>
      <c r="AG21" s="43">
        <f>AG22+AG24</f>
        <v>0</v>
      </c>
      <c r="AH21" s="43">
        <f>AH22+AH24</f>
        <v>0</v>
      </c>
      <c r="AI21" s="19">
        <f>SUM(AE21:AH21)</f>
        <v>0</v>
      </c>
      <c r="AJ21" s="137" t="s">
        <v>56</v>
      </c>
    </row>
    <row r="22" spans="1:75" ht="20.100000000000001" customHeight="1" x14ac:dyDescent="0.3">
      <c r="A22" s="158"/>
      <c r="B22" s="142"/>
      <c r="C22" s="145"/>
      <c r="D22" s="246"/>
      <c r="E22" s="223"/>
      <c r="F22" s="48" t="s">
        <v>39</v>
      </c>
      <c r="G22" s="108"/>
      <c r="H22" s="39">
        <f>J22+O22+T22+Y22+AD22+AI22</f>
        <v>0</v>
      </c>
      <c r="I22" s="39">
        <f>G22-H22</f>
        <v>0</v>
      </c>
      <c r="J22" s="110"/>
      <c r="K22" s="111"/>
      <c r="L22" s="112"/>
      <c r="M22" s="112"/>
      <c r="N22" s="112"/>
      <c r="O22" s="20">
        <f t="shared" ref="O22:O82" si="18">SUM(K22:N22)</f>
        <v>0</v>
      </c>
      <c r="P22" s="111"/>
      <c r="Q22" s="112"/>
      <c r="R22" s="112"/>
      <c r="S22" s="112"/>
      <c r="T22" s="20">
        <f t="shared" ref="T22:T83" si="19">SUM(P22:S22)</f>
        <v>0</v>
      </c>
      <c r="U22" s="111"/>
      <c r="V22" s="112"/>
      <c r="W22" s="112"/>
      <c r="X22" s="112"/>
      <c r="Y22" s="20">
        <f t="shared" ref="Y22:Y83" si="20">SUM(U22:X22)</f>
        <v>0</v>
      </c>
      <c r="Z22" s="111"/>
      <c r="AA22" s="112"/>
      <c r="AB22" s="112"/>
      <c r="AC22" s="112"/>
      <c r="AD22" s="20">
        <f t="shared" ref="AD22:AD83" si="21">SUM(Z22:AC22)</f>
        <v>0</v>
      </c>
      <c r="AE22" s="111"/>
      <c r="AF22" s="112"/>
      <c r="AG22" s="112"/>
      <c r="AH22" s="112"/>
      <c r="AI22" s="20">
        <f t="shared" ref="AI22:AI83" si="22">SUM(AE22:AH22)</f>
        <v>0</v>
      </c>
      <c r="AJ22" s="136"/>
    </row>
    <row r="23" spans="1:75" ht="20.100000000000001" customHeight="1" x14ac:dyDescent="0.3">
      <c r="A23" s="158"/>
      <c r="B23" s="142"/>
      <c r="C23" s="145"/>
      <c r="D23" s="246"/>
      <c r="E23" s="223"/>
      <c r="F23" s="49" t="s">
        <v>27</v>
      </c>
      <c r="G23" s="108"/>
      <c r="H23" s="39">
        <f t="shared" ref="H23:H83" si="23">J23+O23+T23+Y23+AD23+AI23</f>
        <v>0</v>
      </c>
      <c r="I23" s="39">
        <f t="shared" ref="I23:I83" si="24">G23-H23</f>
        <v>0</v>
      </c>
      <c r="J23" s="110"/>
      <c r="K23" s="111"/>
      <c r="L23" s="112"/>
      <c r="M23" s="112"/>
      <c r="N23" s="112"/>
      <c r="O23" s="20">
        <f t="shared" si="18"/>
        <v>0</v>
      </c>
      <c r="P23" s="111"/>
      <c r="Q23" s="112"/>
      <c r="R23" s="112"/>
      <c r="S23" s="112"/>
      <c r="T23" s="20">
        <f t="shared" si="19"/>
        <v>0</v>
      </c>
      <c r="U23" s="111"/>
      <c r="V23" s="112"/>
      <c r="W23" s="112"/>
      <c r="X23" s="112"/>
      <c r="Y23" s="20">
        <f t="shared" si="20"/>
        <v>0</v>
      </c>
      <c r="Z23" s="111"/>
      <c r="AA23" s="112"/>
      <c r="AB23" s="112"/>
      <c r="AC23" s="112"/>
      <c r="AD23" s="20">
        <f t="shared" si="21"/>
        <v>0</v>
      </c>
      <c r="AE23" s="111"/>
      <c r="AF23" s="112"/>
      <c r="AG23" s="112"/>
      <c r="AH23" s="112"/>
      <c r="AI23" s="20">
        <f t="shared" si="22"/>
        <v>0</v>
      </c>
      <c r="AJ23" s="136"/>
    </row>
    <row r="24" spans="1:75" ht="20.100000000000001" customHeight="1" x14ac:dyDescent="0.3">
      <c r="A24" s="158"/>
      <c r="B24" s="142"/>
      <c r="C24" s="145"/>
      <c r="D24" s="246"/>
      <c r="E24" s="223"/>
      <c r="F24" s="48" t="s">
        <v>6</v>
      </c>
      <c r="G24" s="108"/>
      <c r="H24" s="39">
        <f t="shared" si="23"/>
        <v>0</v>
      </c>
      <c r="I24" s="39">
        <f t="shared" si="24"/>
        <v>0</v>
      </c>
      <c r="J24" s="110"/>
      <c r="K24" s="111"/>
      <c r="L24" s="112"/>
      <c r="M24" s="112"/>
      <c r="N24" s="112"/>
      <c r="O24" s="20">
        <f t="shared" si="18"/>
        <v>0</v>
      </c>
      <c r="P24" s="111"/>
      <c r="Q24" s="112"/>
      <c r="R24" s="112"/>
      <c r="S24" s="112"/>
      <c r="T24" s="20">
        <f t="shared" si="19"/>
        <v>0</v>
      </c>
      <c r="U24" s="111"/>
      <c r="V24" s="112"/>
      <c r="W24" s="112"/>
      <c r="X24" s="112"/>
      <c r="Y24" s="20">
        <f t="shared" si="20"/>
        <v>0</v>
      </c>
      <c r="Z24" s="111"/>
      <c r="AA24" s="112"/>
      <c r="AB24" s="112"/>
      <c r="AC24" s="112"/>
      <c r="AD24" s="20">
        <f t="shared" si="21"/>
        <v>0</v>
      </c>
      <c r="AE24" s="111"/>
      <c r="AF24" s="112"/>
      <c r="AG24" s="112"/>
      <c r="AH24" s="112"/>
      <c r="AI24" s="20">
        <f t="shared" si="22"/>
        <v>0</v>
      </c>
      <c r="AJ24" s="136"/>
    </row>
    <row r="25" spans="1:75" ht="20.100000000000001" customHeight="1" thickBot="1" x14ac:dyDescent="0.35">
      <c r="A25" s="159"/>
      <c r="B25" s="143"/>
      <c r="C25" s="146"/>
      <c r="D25" s="247"/>
      <c r="E25" s="224"/>
      <c r="F25" s="50" t="s">
        <v>28</v>
      </c>
      <c r="G25" s="109"/>
      <c r="H25" s="40">
        <f t="shared" si="23"/>
        <v>0</v>
      </c>
      <c r="I25" s="40">
        <f t="shared" si="24"/>
        <v>0</v>
      </c>
      <c r="J25" s="113"/>
      <c r="K25" s="114"/>
      <c r="L25" s="115"/>
      <c r="M25" s="115"/>
      <c r="N25" s="115"/>
      <c r="O25" s="21">
        <f t="shared" si="18"/>
        <v>0</v>
      </c>
      <c r="P25" s="114"/>
      <c r="Q25" s="115"/>
      <c r="R25" s="115"/>
      <c r="S25" s="115"/>
      <c r="T25" s="21">
        <f t="shared" si="19"/>
        <v>0</v>
      </c>
      <c r="U25" s="114"/>
      <c r="V25" s="115"/>
      <c r="W25" s="115"/>
      <c r="X25" s="115"/>
      <c r="Y25" s="21">
        <f t="shared" si="20"/>
        <v>0</v>
      </c>
      <c r="Z25" s="114"/>
      <c r="AA25" s="115"/>
      <c r="AB25" s="115"/>
      <c r="AC25" s="115"/>
      <c r="AD25" s="21">
        <f t="shared" si="21"/>
        <v>0</v>
      </c>
      <c r="AE25" s="114"/>
      <c r="AF25" s="115"/>
      <c r="AG25" s="115"/>
      <c r="AH25" s="115"/>
      <c r="AI25" s="21">
        <f t="shared" si="22"/>
        <v>0</v>
      </c>
      <c r="AJ25" s="136"/>
    </row>
    <row r="26" spans="1:75" s="8" customFormat="1" ht="60" customHeight="1" x14ac:dyDescent="0.25">
      <c r="A26" s="228" t="s">
        <v>66</v>
      </c>
      <c r="B26" s="141" t="s">
        <v>65</v>
      </c>
      <c r="C26" s="172" t="s">
        <v>67</v>
      </c>
      <c r="D26" s="147"/>
      <c r="E26" s="150"/>
      <c r="F26" s="47" t="s">
        <v>51</v>
      </c>
      <c r="G26" s="41">
        <f>G27+G29</f>
        <v>0</v>
      </c>
      <c r="H26" s="41">
        <f t="shared" si="23"/>
        <v>0</v>
      </c>
      <c r="I26" s="41">
        <f t="shared" si="24"/>
        <v>0</v>
      </c>
      <c r="J26" s="53">
        <f>J27+J29</f>
        <v>0</v>
      </c>
      <c r="K26" s="54">
        <f t="shared" ref="K26:N26" si="25">K27+K29</f>
        <v>0</v>
      </c>
      <c r="L26" s="43">
        <f t="shared" si="25"/>
        <v>0</v>
      </c>
      <c r="M26" s="43">
        <f t="shared" si="25"/>
        <v>0</v>
      </c>
      <c r="N26" s="43">
        <f t="shared" si="25"/>
        <v>0</v>
      </c>
      <c r="O26" s="19">
        <f t="shared" si="18"/>
        <v>0</v>
      </c>
      <c r="P26" s="54">
        <f t="shared" ref="P26" si="26">P27+P29</f>
        <v>0</v>
      </c>
      <c r="Q26" s="43">
        <f t="shared" ref="Q26" si="27">Q27+Q29</f>
        <v>0</v>
      </c>
      <c r="R26" s="43">
        <f t="shared" ref="R26" si="28">R27+R29</f>
        <v>0</v>
      </c>
      <c r="S26" s="43">
        <f t="shared" ref="S26" si="29">S27+S29</f>
        <v>0</v>
      </c>
      <c r="T26" s="19">
        <f t="shared" si="19"/>
        <v>0</v>
      </c>
      <c r="U26" s="54">
        <f t="shared" ref="U26" si="30">U27+U29</f>
        <v>0</v>
      </c>
      <c r="V26" s="43">
        <f t="shared" ref="V26" si="31">V27+V29</f>
        <v>0</v>
      </c>
      <c r="W26" s="43">
        <f t="shared" ref="W26" si="32">W27+W29</f>
        <v>0</v>
      </c>
      <c r="X26" s="43">
        <f t="shared" ref="X26" si="33">X27+X29</f>
        <v>0</v>
      </c>
      <c r="Y26" s="19">
        <f t="shared" si="20"/>
        <v>0</v>
      </c>
      <c r="Z26" s="54">
        <f t="shared" ref="Z26" si="34">Z27+Z29</f>
        <v>0</v>
      </c>
      <c r="AA26" s="43">
        <f t="shared" ref="AA26" si="35">AA27+AA29</f>
        <v>0</v>
      </c>
      <c r="AB26" s="43">
        <f t="shared" ref="AB26" si="36">AB27+AB29</f>
        <v>0</v>
      </c>
      <c r="AC26" s="43">
        <f t="shared" ref="AC26" si="37">AC27+AC29</f>
        <v>0</v>
      </c>
      <c r="AD26" s="19">
        <f t="shared" si="21"/>
        <v>0</v>
      </c>
      <c r="AE26" s="54">
        <f t="shared" ref="AE26" si="38">AE27+AE29</f>
        <v>0</v>
      </c>
      <c r="AF26" s="43">
        <f t="shared" ref="AF26" si="39">AF27+AF29</f>
        <v>0</v>
      </c>
      <c r="AG26" s="43">
        <f t="shared" ref="AG26" si="40">AG27+AG29</f>
        <v>0</v>
      </c>
      <c r="AH26" s="43">
        <f>AH27+AH29</f>
        <v>0</v>
      </c>
      <c r="AI26" s="19">
        <f t="shared" si="22"/>
        <v>0</v>
      </c>
      <c r="AJ26" s="137" t="s">
        <v>60</v>
      </c>
      <c r="BN26" s="7"/>
      <c r="BO26" s="7"/>
      <c r="BP26" s="7"/>
      <c r="BQ26" s="7"/>
      <c r="BR26" s="7"/>
      <c r="BS26" s="7"/>
      <c r="BT26" s="7"/>
      <c r="BU26" s="7"/>
      <c r="BV26" s="7"/>
      <c r="BW26" s="7"/>
    </row>
    <row r="27" spans="1:75" s="8" customFormat="1" ht="20.100000000000001" customHeight="1" x14ac:dyDescent="0.25">
      <c r="A27" s="158"/>
      <c r="B27" s="142"/>
      <c r="C27" s="175"/>
      <c r="D27" s="148"/>
      <c r="E27" s="151"/>
      <c r="F27" s="48" t="s">
        <v>39</v>
      </c>
      <c r="G27" s="108"/>
      <c r="H27" s="39">
        <f t="shared" si="23"/>
        <v>0</v>
      </c>
      <c r="I27" s="39">
        <f t="shared" si="24"/>
        <v>0</v>
      </c>
      <c r="J27" s="110"/>
      <c r="K27" s="111"/>
      <c r="L27" s="112"/>
      <c r="M27" s="112"/>
      <c r="N27" s="112"/>
      <c r="O27" s="20">
        <f t="shared" si="18"/>
        <v>0</v>
      </c>
      <c r="P27" s="111"/>
      <c r="Q27" s="112"/>
      <c r="R27" s="112"/>
      <c r="S27" s="112"/>
      <c r="T27" s="20">
        <f t="shared" si="19"/>
        <v>0</v>
      </c>
      <c r="U27" s="111"/>
      <c r="V27" s="112"/>
      <c r="W27" s="112"/>
      <c r="X27" s="112"/>
      <c r="Y27" s="20">
        <f t="shared" si="20"/>
        <v>0</v>
      </c>
      <c r="Z27" s="111"/>
      <c r="AA27" s="112"/>
      <c r="AB27" s="112"/>
      <c r="AC27" s="112"/>
      <c r="AD27" s="20">
        <f t="shared" si="21"/>
        <v>0</v>
      </c>
      <c r="AE27" s="111"/>
      <c r="AF27" s="112"/>
      <c r="AG27" s="112"/>
      <c r="AH27" s="112"/>
      <c r="AI27" s="20">
        <f t="shared" si="22"/>
        <v>0</v>
      </c>
      <c r="AJ27" s="136"/>
      <c r="BN27" s="7"/>
      <c r="BO27" s="7"/>
      <c r="BP27" s="7"/>
      <c r="BQ27" s="7"/>
      <c r="BR27" s="7"/>
      <c r="BS27" s="7"/>
      <c r="BT27" s="7"/>
      <c r="BU27" s="7"/>
      <c r="BV27" s="7"/>
      <c r="BW27" s="7"/>
    </row>
    <row r="28" spans="1:75" s="8" customFormat="1" ht="20.100000000000001" customHeight="1" x14ac:dyDescent="0.25">
      <c r="A28" s="158"/>
      <c r="B28" s="142"/>
      <c r="C28" s="175"/>
      <c r="D28" s="148"/>
      <c r="E28" s="151"/>
      <c r="F28" s="49" t="s">
        <v>27</v>
      </c>
      <c r="G28" s="108"/>
      <c r="H28" s="39">
        <f t="shared" si="23"/>
        <v>0</v>
      </c>
      <c r="I28" s="39">
        <f t="shared" si="24"/>
        <v>0</v>
      </c>
      <c r="J28" s="110"/>
      <c r="K28" s="111"/>
      <c r="L28" s="112"/>
      <c r="M28" s="112"/>
      <c r="N28" s="112"/>
      <c r="O28" s="20">
        <f t="shared" si="18"/>
        <v>0</v>
      </c>
      <c r="P28" s="111"/>
      <c r="Q28" s="112"/>
      <c r="R28" s="112"/>
      <c r="S28" s="112"/>
      <c r="T28" s="20">
        <f t="shared" si="19"/>
        <v>0</v>
      </c>
      <c r="U28" s="111"/>
      <c r="V28" s="112"/>
      <c r="W28" s="112"/>
      <c r="X28" s="112"/>
      <c r="Y28" s="20">
        <f t="shared" si="20"/>
        <v>0</v>
      </c>
      <c r="Z28" s="111"/>
      <c r="AA28" s="112"/>
      <c r="AB28" s="112"/>
      <c r="AC28" s="112"/>
      <c r="AD28" s="20">
        <f t="shared" si="21"/>
        <v>0</v>
      </c>
      <c r="AE28" s="111"/>
      <c r="AF28" s="112"/>
      <c r="AG28" s="112"/>
      <c r="AH28" s="112"/>
      <c r="AI28" s="20">
        <f t="shared" si="22"/>
        <v>0</v>
      </c>
      <c r="AJ28" s="136"/>
      <c r="BN28" s="7"/>
      <c r="BO28" s="7"/>
      <c r="BP28" s="7"/>
      <c r="BQ28" s="7"/>
      <c r="BR28" s="7"/>
      <c r="BS28" s="7"/>
      <c r="BT28" s="7"/>
      <c r="BU28" s="7"/>
      <c r="BV28" s="7"/>
      <c r="BW28" s="7"/>
    </row>
    <row r="29" spans="1:75" s="8" customFormat="1" ht="20.100000000000001" customHeight="1" x14ac:dyDescent="0.25">
      <c r="A29" s="158"/>
      <c r="B29" s="142"/>
      <c r="C29" s="175"/>
      <c r="D29" s="148"/>
      <c r="E29" s="151"/>
      <c r="F29" s="48" t="s">
        <v>6</v>
      </c>
      <c r="G29" s="108"/>
      <c r="H29" s="39">
        <f t="shared" si="23"/>
        <v>0</v>
      </c>
      <c r="I29" s="39">
        <f t="shared" si="24"/>
        <v>0</v>
      </c>
      <c r="J29" s="110"/>
      <c r="K29" s="111"/>
      <c r="L29" s="112"/>
      <c r="M29" s="112"/>
      <c r="N29" s="112"/>
      <c r="O29" s="20">
        <f t="shared" si="18"/>
        <v>0</v>
      </c>
      <c r="P29" s="111"/>
      <c r="Q29" s="112"/>
      <c r="R29" s="112"/>
      <c r="S29" s="112"/>
      <c r="T29" s="20">
        <f t="shared" si="19"/>
        <v>0</v>
      </c>
      <c r="U29" s="111"/>
      <c r="V29" s="112"/>
      <c r="W29" s="112"/>
      <c r="X29" s="112"/>
      <c r="Y29" s="20">
        <f t="shared" si="20"/>
        <v>0</v>
      </c>
      <c r="Z29" s="111"/>
      <c r="AA29" s="112"/>
      <c r="AB29" s="112"/>
      <c r="AC29" s="112"/>
      <c r="AD29" s="20">
        <f t="shared" si="21"/>
        <v>0</v>
      </c>
      <c r="AE29" s="111"/>
      <c r="AF29" s="112"/>
      <c r="AG29" s="112"/>
      <c r="AH29" s="112"/>
      <c r="AI29" s="20">
        <f t="shared" si="22"/>
        <v>0</v>
      </c>
      <c r="AJ29" s="136"/>
      <c r="BN29" s="7"/>
      <c r="BO29" s="7"/>
      <c r="BP29" s="7"/>
      <c r="BQ29" s="7"/>
      <c r="BR29" s="7"/>
      <c r="BS29" s="7"/>
      <c r="BT29" s="7"/>
      <c r="BU29" s="7"/>
      <c r="BV29" s="7"/>
      <c r="BW29" s="7"/>
    </row>
    <row r="30" spans="1:75" s="8" customFormat="1" ht="20.100000000000001" customHeight="1" thickBot="1" x14ac:dyDescent="0.3">
      <c r="A30" s="159"/>
      <c r="B30" s="143"/>
      <c r="C30" s="176"/>
      <c r="D30" s="149"/>
      <c r="E30" s="152"/>
      <c r="F30" s="50" t="s">
        <v>28</v>
      </c>
      <c r="G30" s="109"/>
      <c r="H30" s="40">
        <f t="shared" si="23"/>
        <v>0</v>
      </c>
      <c r="I30" s="40">
        <f t="shared" si="24"/>
        <v>0</v>
      </c>
      <c r="J30" s="113"/>
      <c r="K30" s="114"/>
      <c r="L30" s="115"/>
      <c r="M30" s="115"/>
      <c r="N30" s="115"/>
      <c r="O30" s="21">
        <f t="shared" si="18"/>
        <v>0</v>
      </c>
      <c r="P30" s="114"/>
      <c r="Q30" s="115"/>
      <c r="R30" s="115"/>
      <c r="S30" s="115"/>
      <c r="T30" s="21">
        <f t="shared" si="19"/>
        <v>0</v>
      </c>
      <c r="U30" s="114"/>
      <c r="V30" s="115"/>
      <c r="W30" s="115"/>
      <c r="X30" s="115"/>
      <c r="Y30" s="21">
        <f t="shared" si="20"/>
        <v>0</v>
      </c>
      <c r="Z30" s="114"/>
      <c r="AA30" s="115"/>
      <c r="AB30" s="115"/>
      <c r="AC30" s="115"/>
      <c r="AD30" s="21">
        <f t="shared" si="21"/>
        <v>0</v>
      </c>
      <c r="AE30" s="114"/>
      <c r="AF30" s="115"/>
      <c r="AG30" s="115"/>
      <c r="AH30" s="115"/>
      <c r="AI30" s="21">
        <f t="shared" si="22"/>
        <v>0</v>
      </c>
      <c r="AJ30" s="136"/>
      <c r="BN30" s="7"/>
      <c r="BO30" s="7"/>
      <c r="BP30" s="7"/>
      <c r="BQ30" s="7"/>
      <c r="BR30" s="7"/>
      <c r="BS30" s="7"/>
      <c r="BT30" s="7"/>
      <c r="BU30" s="7"/>
      <c r="BV30" s="7"/>
      <c r="BW30" s="7"/>
    </row>
    <row r="31" spans="1:75" s="8" customFormat="1" ht="50.1" customHeight="1" x14ac:dyDescent="0.25">
      <c r="A31" s="228" t="s">
        <v>45</v>
      </c>
      <c r="B31" s="141" t="s">
        <v>68</v>
      </c>
      <c r="C31" s="248" t="s">
        <v>50</v>
      </c>
      <c r="D31" s="147"/>
      <c r="E31" s="150"/>
      <c r="F31" s="47" t="s">
        <v>51</v>
      </c>
      <c r="G31" s="41">
        <f>G32+G34</f>
        <v>0</v>
      </c>
      <c r="H31" s="41">
        <f t="shared" si="23"/>
        <v>0</v>
      </c>
      <c r="I31" s="41">
        <f t="shared" si="24"/>
        <v>0</v>
      </c>
      <c r="J31" s="53">
        <f>J32+J34</f>
        <v>0</v>
      </c>
      <c r="K31" s="54">
        <f t="shared" ref="K31:N31" si="41">K32+K34</f>
        <v>0</v>
      </c>
      <c r="L31" s="43">
        <f t="shared" si="41"/>
        <v>0</v>
      </c>
      <c r="M31" s="43">
        <f t="shared" si="41"/>
        <v>0</v>
      </c>
      <c r="N31" s="43">
        <f t="shared" si="41"/>
        <v>0</v>
      </c>
      <c r="O31" s="19">
        <f t="shared" si="18"/>
        <v>0</v>
      </c>
      <c r="P31" s="54">
        <f t="shared" ref="P31" si="42">P32+P34</f>
        <v>0</v>
      </c>
      <c r="Q31" s="43">
        <f t="shared" ref="Q31" si="43">Q32+Q34</f>
        <v>0</v>
      </c>
      <c r="R31" s="43">
        <f t="shared" ref="R31" si="44">R32+R34</f>
        <v>0</v>
      </c>
      <c r="S31" s="43">
        <f t="shared" ref="S31" si="45">S32+S34</f>
        <v>0</v>
      </c>
      <c r="T31" s="19">
        <f t="shared" si="19"/>
        <v>0</v>
      </c>
      <c r="U31" s="54">
        <f t="shared" ref="U31" si="46">U32+U34</f>
        <v>0</v>
      </c>
      <c r="V31" s="43">
        <f t="shared" ref="V31" si="47">V32+V34</f>
        <v>0</v>
      </c>
      <c r="W31" s="43">
        <f t="shared" ref="W31" si="48">W32+W34</f>
        <v>0</v>
      </c>
      <c r="X31" s="43">
        <f t="shared" ref="X31" si="49">X32+X34</f>
        <v>0</v>
      </c>
      <c r="Y31" s="19">
        <f t="shared" si="20"/>
        <v>0</v>
      </c>
      <c r="Z31" s="54">
        <f t="shared" ref="Z31" si="50">Z32+Z34</f>
        <v>0</v>
      </c>
      <c r="AA31" s="43">
        <f t="shared" ref="AA31" si="51">AA32+AA34</f>
        <v>0</v>
      </c>
      <c r="AB31" s="43">
        <f t="shared" ref="AB31" si="52">AB32+AB34</f>
        <v>0</v>
      </c>
      <c r="AC31" s="43">
        <f t="shared" ref="AC31" si="53">AC32+AC34</f>
        <v>0</v>
      </c>
      <c r="AD31" s="19">
        <f t="shared" si="21"/>
        <v>0</v>
      </c>
      <c r="AE31" s="54">
        <f t="shared" ref="AE31" si="54">AE32+AE34</f>
        <v>0</v>
      </c>
      <c r="AF31" s="43">
        <f t="shared" ref="AF31" si="55">AF32+AF34</f>
        <v>0</v>
      </c>
      <c r="AG31" s="43">
        <f t="shared" ref="AG31" si="56">AG32+AG34</f>
        <v>0</v>
      </c>
      <c r="AH31" s="43">
        <f t="shared" ref="AH31" si="57">AH32+AH34</f>
        <v>0</v>
      </c>
      <c r="AI31" s="19">
        <f t="shared" si="22"/>
        <v>0</v>
      </c>
      <c r="AJ31" s="137" t="s">
        <v>59</v>
      </c>
      <c r="BN31" s="7"/>
      <c r="BO31" s="7"/>
      <c r="BP31" s="7"/>
      <c r="BQ31" s="7"/>
      <c r="BR31" s="7"/>
      <c r="BS31" s="7"/>
      <c r="BT31" s="7"/>
      <c r="BU31" s="7"/>
      <c r="BV31" s="7"/>
      <c r="BW31" s="7"/>
    </row>
    <row r="32" spans="1:75" s="8" customFormat="1" ht="20.100000000000001" customHeight="1" x14ac:dyDescent="0.25">
      <c r="A32" s="229"/>
      <c r="B32" s="142"/>
      <c r="C32" s="175"/>
      <c r="D32" s="148"/>
      <c r="E32" s="151"/>
      <c r="F32" s="48" t="s">
        <v>39</v>
      </c>
      <c r="G32" s="108"/>
      <c r="H32" s="39">
        <f t="shared" si="23"/>
        <v>0</v>
      </c>
      <c r="I32" s="39">
        <f t="shared" si="24"/>
        <v>0</v>
      </c>
      <c r="J32" s="110"/>
      <c r="K32" s="111"/>
      <c r="L32" s="112"/>
      <c r="M32" s="112"/>
      <c r="N32" s="112"/>
      <c r="O32" s="20">
        <f t="shared" si="18"/>
        <v>0</v>
      </c>
      <c r="P32" s="116"/>
      <c r="Q32" s="117"/>
      <c r="R32" s="117"/>
      <c r="S32" s="117"/>
      <c r="T32" s="20">
        <f t="shared" si="19"/>
        <v>0</v>
      </c>
      <c r="U32" s="111"/>
      <c r="V32" s="112"/>
      <c r="W32" s="112"/>
      <c r="X32" s="112"/>
      <c r="Y32" s="20">
        <f t="shared" si="20"/>
        <v>0</v>
      </c>
      <c r="Z32" s="111"/>
      <c r="AA32" s="112"/>
      <c r="AB32" s="112"/>
      <c r="AC32" s="112"/>
      <c r="AD32" s="20">
        <f t="shared" si="21"/>
        <v>0</v>
      </c>
      <c r="AE32" s="111"/>
      <c r="AF32" s="112"/>
      <c r="AG32" s="112"/>
      <c r="AH32" s="112"/>
      <c r="AI32" s="20">
        <f t="shared" si="22"/>
        <v>0</v>
      </c>
      <c r="AJ32" s="136"/>
      <c r="BN32" s="7"/>
      <c r="BO32" s="7"/>
      <c r="BP32" s="7"/>
      <c r="BQ32" s="7"/>
      <c r="BR32" s="7"/>
      <c r="BS32" s="7"/>
      <c r="BT32" s="7"/>
      <c r="BU32" s="7"/>
      <c r="BV32" s="7"/>
      <c r="BW32" s="7"/>
    </row>
    <row r="33" spans="1:75" s="8" customFormat="1" ht="20.100000000000001" customHeight="1" x14ac:dyDescent="0.25">
      <c r="A33" s="229"/>
      <c r="B33" s="142"/>
      <c r="C33" s="175"/>
      <c r="D33" s="148"/>
      <c r="E33" s="151"/>
      <c r="F33" s="49" t="s">
        <v>27</v>
      </c>
      <c r="G33" s="108"/>
      <c r="H33" s="39">
        <f t="shared" si="23"/>
        <v>0</v>
      </c>
      <c r="I33" s="39">
        <f t="shared" si="24"/>
        <v>0</v>
      </c>
      <c r="J33" s="110"/>
      <c r="K33" s="111"/>
      <c r="L33" s="112"/>
      <c r="M33" s="112"/>
      <c r="N33" s="112"/>
      <c r="O33" s="20">
        <f t="shared" si="18"/>
        <v>0</v>
      </c>
      <c r="P33" s="116"/>
      <c r="Q33" s="117"/>
      <c r="R33" s="117"/>
      <c r="S33" s="117"/>
      <c r="T33" s="20">
        <f t="shared" si="19"/>
        <v>0</v>
      </c>
      <c r="U33" s="111"/>
      <c r="V33" s="112"/>
      <c r="W33" s="112"/>
      <c r="X33" s="112"/>
      <c r="Y33" s="20">
        <f t="shared" si="20"/>
        <v>0</v>
      </c>
      <c r="Z33" s="111"/>
      <c r="AA33" s="112"/>
      <c r="AB33" s="112"/>
      <c r="AC33" s="112"/>
      <c r="AD33" s="20">
        <f t="shared" si="21"/>
        <v>0</v>
      </c>
      <c r="AE33" s="111"/>
      <c r="AF33" s="112"/>
      <c r="AG33" s="112"/>
      <c r="AH33" s="112"/>
      <c r="AI33" s="20">
        <f t="shared" si="22"/>
        <v>0</v>
      </c>
      <c r="AJ33" s="136"/>
      <c r="BN33" s="7"/>
      <c r="BO33" s="7"/>
      <c r="BP33" s="7"/>
      <c r="BQ33" s="7"/>
      <c r="BR33" s="7"/>
      <c r="BS33" s="7"/>
      <c r="BT33" s="7"/>
      <c r="BU33" s="7"/>
      <c r="BV33" s="7"/>
      <c r="BW33" s="7"/>
    </row>
    <row r="34" spans="1:75" s="8" customFormat="1" ht="20.100000000000001" customHeight="1" x14ac:dyDescent="0.25">
      <c r="A34" s="229"/>
      <c r="B34" s="142"/>
      <c r="C34" s="175"/>
      <c r="D34" s="148"/>
      <c r="E34" s="151"/>
      <c r="F34" s="48" t="s">
        <v>6</v>
      </c>
      <c r="G34" s="108"/>
      <c r="H34" s="39">
        <f t="shared" si="23"/>
        <v>0</v>
      </c>
      <c r="I34" s="39">
        <f t="shared" si="24"/>
        <v>0</v>
      </c>
      <c r="J34" s="110"/>
      <c r="K34" s="111"/>
      <c r="L34" s="112"/>
      <c r="M34" s="112"/>
      <c r="N34" s="112"/>
      <c r="O34" s="20">
        <f t="shared" si="18"/>
        <v>0</v>
      </c>
      <c r="P34" s="116"/>
      <c r="Q34" s="117"/>
      <c r="R34" s="117"/>
      <c r="S34" s="117"/>
      <c r="T34" s="20">
        <f t="shared" si="19"/>
        <v>0</v>
      </c>
      <c r="U34" s="111"/>
      <c r="V34" s="112"/>
      <c r="W34" s="112"/>
      <c r="X34" s="112"/>
      <c r="Y34" s="20">
        <f t="shared" si="20"/>
        <v>0</v>
      </c>
      <c r="Z34" s="111"/>
      <c r="AA34" s="112"/>
      <c r="AB34" s="112"/>
      <c r="AC34" s="112"/>
      <c r="AD34" s="20">
        <f t="shared" si="21"/>
        <v>0</v>
      </c>
      <c r="AE34" s="111"/>
      <c r="AF34" s="112"/>
      <c r="AG34" s="112"/>
      <c r="AH34" s="112"/>
      <c r="AI34" s="20">
        <f t="shared" si="22"/>
        <v>0</v>
      </c>
      <c r="AJ34" s="136"/>
      <c r="BN34" s="7"/>
      <c r="BO34" s="7"/>
      <c r="BP34" s="7"/>
      <c r="BQ34" s="7"/>
      <c r="BR34" s="7"/>
      <c r="BS34" s="7"/>
      <c r="BT34" s="7"/>
      <c r="BU34" s="7"/>
      <c r="BV34" s="7"/>
      <c r="BW34" s="7"/>
    </row>
    <row r="35" spans="1:75" s="8" customFormat="1" ht="20.100000000000001" customHeight="1" thickBot="1" x14ac:dyDescent="0.3">
      <c r="A35" s="230"/>
      <c r="B35" s="143"/>
      <c r="C35" s="176"/>
      <c r="D35" s="149"/>
      <c r="E35" s="152"/>
      <c r="F35" s="50" t="s">
        <v>28</v>
      </c>
      <c r="G35" s="109"/>
      <c r="H35" s="40">
        <f t="shared" si="23"/>
        <v>0</v>
      </c>
      <c r="I35" s="40">
        <f t="shared" si="24"/>
        <v>0</v>
      </c>
      <c r="J35" s="113"/>
      <c r="K35" s="114"/>
      <c r="L35" s="115"/>
      <c r="M35" s="115"/>
      <c r="N35" s="115"/>
      <c r="O35" s="21">
        <f t="shared" si="18"/>
        <v>0</v>
      </c>
      <c r="P35" s="118"/>
      <c r="Q35" s="119"/>
      <c r="R35" s="119"/>
      <c r="S35" s="119"/>
      <c r="T35" s="21">
        <f t="shared" si="19"/>
        <v>0</v>
      </c>
      <c r="U35" s="114"/>
      <c r="V35" s="115"/>
      <c r="W35" s="115"/>
      <c r="X35" s="115"/>
      <c r="Y35" s="21">
        <f t="shared" si="20"/>
        <v>0</v>
      </c>
      <c r="Z35" s="114"/>
      <c r="AA35" s="115"/>
      <c r="AB35" s="115"/>
      <c r="AC35" s="115"/>
      <c r="AD35" s="21">
        <f t="shared" si="21"/>
        <v>0</v>
      </c>
      <c r="AE35" s="114"/>
      <c r="AF35" s="115"/>
      <c r="AG35" s="115"/>
      <c r="AH35" s="115"/>
      <c r="AI35" s="21">
        <f t="shared" si="22"/>
        <v>0</v>
      </c>
      <c r="AJ35" s="136"/>
      <c r="BN35" s="7"/>
      <c r="BO35" s="7"/>
      <c r="BP35" s="7"/>
      <c r="BQ35" s="7"/>
      <c r="BR35" s="7"/>
      <c r="BS35" s="7"/>
      <c r="BT35" s="7"/>
      <c r="BU35" s="7"/>
      <c r="BV35" s="7"/>
      <c r="BW35" s="7"/>
    </row>
    <row r="36" spans="1:75" s="8" customFormat="1" ht="50.1" customHeight="1" x14ac:dyDescent="0.25">
      <c r="A36" s="228" t="s">
        <v>72</v>
      </c>
      <c r="B36" s="141" t="s">
        <v>73</v>
      </c>
      <c r="C36" s="233" t="s">
        <v>50</v>
      </c>
      <c r="D36" s="147"/>
      <c r="E36" s="150"/>
      <c r="F36" s="47" t="s">
        <v>51</v>
      </c>
      <c r="G36" s="41">
        <f>G37+G39</f>
        <v>0</v>
      </c>
      <c r="H36" s="41">
        <f t="shared" si="23"/>
        <v>0</v>
      </c>
      <c r="I36" s="41">
        <f t="shared" si="24"/>
        <v>0</v>
      </c>
      <c r="J36" s="53">
        <f>J37+J39</f>
        <v>0</v>
      </c>
      <c r="K36" s="54">
        <f t="shared" ref="K36:N36" si="58">K37+K39</f>
        <v>0</v>
      </c>
      <c r="L36" s="43">
        <f t="shared" si="58"/>
        <v>0</v>
      </c>
      <c r="M36" s="43">
        <f t="shared" si="58"/>
        <v>0</v>
      </c>
      <c r="N36" s="43">
        <f t="shared" si="58"/>
        <v>0</v>
      </c>
      <c r="O36" s="19">
        <f t="shared" si="18"/>
        <v>0</v>
      </c>
      <c r="P36" s="54">
        <f t="shared" ref="P36" si="59">P37+P39</f>
        <v>0</v>
      </c>
      <c r="Q36" s="43">
        <f t="shared" ref="Q36" si="60">Q37+Q39</f>
        <v>0</v>
      </c>
      <c r="R36" s="43">
        <f t="shared" ref="R36" si="61">R37+R39</f>
        <v>0</v>
      </c>
      <c r="S36" s="43">
        <f t="shared" ref="S36" si="62">S37+S39</f>
        <v>0</v>
      </c>
      <c r="T36" s="19">
        <f t="shared" si="19"/>
        <v>0</v>
      </c>
      <c r="U36" s="54">
        <f t="shared" ref="U36" si="63">U37+U39</f>
        <v>0</v>
      </c>
      <c r="V36" s="43">
        <f t="shared" ref="V36" si="64">V37+V39</f>
        <v>0</v>
      </c>
      <c r="W36" s="43">
        <f t="shared" ref="W36" si="65">W37+W39</f>
        <v>0</v>
      </c>
      <c r="X36" s="43">
        <f t="shared" ref="X36" si="66">X37+X39</f>
        <v>0</v>
      </c>
      <c r="Y36" s="19">
        <f t="shared" si="20"/>
        <v>0</v>
      </c>
      <c r="Z36" s="54">
        <f t="shared" ref="Z36" si="67">Z37+Z39</f>
        <v>0</v>
      </c>
      <c r="AA36" s="43">
        <f t="shared" ref="AA36" si="68">AA37+AA39</f>
        <v>0</v>
      </c>
      <c r="AB36" s="43">
        <f t="shared" ref="AB36" si="69">AB37+AB39</f>
        <v>0</v>
      </c>
      <c r="AC36" s="43">
        <f t="shared" ref="AC36" si="70">AC37+AC39</f>
        <v>0</v>
      </c>
      <c r="AD36" s="19">
        <f t="shared" si="21"/>
        <v>0</v>
      </c>
      <c r="AE36" s="54">
        <f t="shared" ref="AE36" si="71">AE37+AE39</f>
        <v>0</v>
      </c>
      <c r="AF36" s="43">
        <f t="shared" ref="AF36" si="72">AF37+AF39</f>
        <v>0</v>
      </c>
      <c r="AG36" s="43">
        <f t="shared" ref="AG36" si="73">AG37+AG39</f>
        <v>0</v>
      </c>
      <c r="AH36" s="43">
        <f t="shared" ref="AH36" si="74">AH37+AH39</f>
        <v>0</v>
      </c>
      <c r="AI36" s="19">
        <f t="shared" si="22"/>
        <v>0</v>
      </c>
      <c r="AJ36" s="137" t="s">
        <v>59</v>
      </c>
      <c r="BN36" s="7"/>
      <c r="BO36" s="7"/>
      <c r="BP36" s="7"/>
      <c r="BQ36" s="7"/>
      <c r="BR36" s="7"/>
      <c r="BS36" s="7"/>
      <c r="BT36" s="7"/>
      <c r="BU36" s="7"/>
      <c r="BV36" s="7"/>
      <c r="BW36" s="7"/>
    </row>
    <row r="37" spans="1:75" s="8" customFormat="1" ht="20.100000000000001" customHeight="1" x14ac:dyDescent="0.25">
      <c r="A37" s="229"/>
      <c r="B37" s="142"/>
      <c r="C37" s="234"/>
      <c r="D37" s="148"/>
      <c r="E37" s="151"/>
      <c r="F37" s="48" t="s">
        <v>39</v>
      </c>
      <c r="G37" s="108"/>
      <c r="H37" s="39">
        <f t="shared" si="23"/>
        <v>0</v>
      </c>
      <c r="I37" s="39">
        <f t="shared" si="24"/>
        <v>0</v>
      </c>
      <c r="J37" s="110"/>
      <c r="K37" s="111"/>
      <c r="L37" s="112"/>
      <c r="M37" s="112"/>
      <c r="N37" s="112"/>
      <c r="O37" s="20">
        <f t="shared" si="18"/>
        <v>0</v>
      </c>
      <c r="P37" s="116"/>
      <c r="Q37" s="117"/>
      <c r="R37" s="117"/>
      <c r="S37" s="117"/>
      <c r="T37" s="20">
        <f t="shared" si="19"/>
        <v>0</v>
      </c>
      <c r="U37" s="111"/>
      <c r="V37" s="112"/>
      <c r="W37" s="112"/>
      <c r="X37" s="112"/>
      <c r="Y37" s="20">
        <f t="shared" si="20"/>
        <v>0</v>
      </c>
      <c r="Z37" s="111"/>
      <c r="AA37" s="112"/>
      <c r="AB37" s="112"/>
      <c r="AC37" s="112"/>
      <c r="AD37" s="20">
        <f t="shared" si="21"/>
        <v>0</v>
      </c>
      <c r="AE37" s="111"/>
      <c r="AF37" s="112"/>
      <c r="AG37" s="112"/>
      <c r="AH37" s="112"/>
      <c r="AI37" s="20">
        <f t="shared" si="22"/>
        <v>0</v>
      </c>
      <c r="AJ37" s="136"/>
      <c r="BN37" s="7"/>
      <c r="BO37" s="7"/>
      <c r="BP37" s="7"/>
      <c r="BQ37" s="7"/>
      <c r="BR37" s="7"/>
      <c r="BS37" s="7"/>
      <c r="BT37" s="7"/>
      <c r="BU37" s="7"/>
      <c r="BV37" s="7"/>
      <c r="BW37" s="7"/>
    </row>
    <row r="38" spans="1:75" s="8" customFormat="1" ht="20.100000000000001" customHeight="1" x14ac:dyDescent="0.25">
      <c r="A38" s="229"/>
      <c r="B38" s="142"/>
      <c r="C38" s="234"/>
      <c r="D38" s="148"/>
      <c r="E38" s="151"/>
      <c r="F38" s="49" t="s">
        <v>27</v>
      </c>
      <c r="G38" s="108"/>
      <c r="H38" s="39">
        <f t="shared" si="23"/>
        <v>0</v>
      </c>
      <c r="I38" s="39">
        <f t="shared" si="24"/>
        <v>0</v>
      </c>
      <c r="J38" s="110"/>
      <c r="K38" s="111"/>
      <c r="L38" s="112"/>
      <c r="M38" s="112"/>
      <c r="N38" s="112"/>
      <c r="O38" s="20">
        <f t="shared" si="18"/>
        <v>0</v>
      </c>
      <c r="P38" s="116"/>
      <c r="Q38" s="117"/>
      <c r="R38" s="117"/>
      <c r="S38" s="117"/>
      <c r="T38" s="20">
        <f t="shared" si="19"/>
        <v>0</v>
      </c>
      <c r="U38" s="111"/>
      <c r="V38" s="112"/>
      <c r="W38" s="112"/>
      <c r="X38" s="112"/>
      <c r="Y38" s="20">
        <f t="shared" si="20"/>
        <v>0</v>
      </c>
      <c r="Z38" s="111"/>
      <c r="AA38" s="112"/>
      <c r="AB38" s="112"/>
      <c r="AC38" s="112"/>
      <c r="AD38" s="20">
        <f t="shared" si="21"/>
        <v>0</v>
      </c>
      <c r="AE38" s="111"/>
      <c r="AF38" s="112"/>
      <c r="AG38" s="112"/>
      <c r="AH38" s="112"/>
      <c r="AI38" s="20">
        <f t="shared" si="22"/>
        <v>0</v>
      </c>
      <c r="AJ38" s="136"/>
      <c r="BN38" s="7"/>
      <c r="BO38" s="7"/>
      <c r="BP38" s="7"/>
      <c r="BQ38" s="7"/>
      <c r="BR38" s="7"/>
      <c r="BS38" s="7"/>
      <c r="BT38" s="7"/>
      <c r="BU38" s="7"/>
      <c r="BV38" s="7"/>
      <c r="BW38" s="7"/>
    </row>
    <row r="39" spans="1:75" s="8" customFormat="1" ht="20.100000000000001" customHeight="1" x14ac:dyDescent="0.25">
      <c r="A39" s="229"/>
      <c r="B39" s="142"/>
      <c r="C39" s="234"/>
      <c r="D39" s="148"/>
      <c r="E39" s="151"/>
      <c r="F39" s="48" t="s">
        <v>7</v>
      </c>
      <c r="G39" s="108"/>
      <c r="H39" s="39">
        <f t="shared" si="23"/>
        <v>0</v>
      </c>
      <c r="I39" s="39">
        <f t="shared" si="24"/>
        <v>0</v>
      </c>
      <c r="J39" s="110"/>
      <c r="K39" s="111"/>
      <c r="L39" s="112"/>
      <c r="M39" s="112"/>
      <c r="N39" s="112"/>
      <c r="O39" s="20">
        <f t="shared" si="18"/>
        <v>0</v>
      </c>
      <c r="P39" s="116"/>
      <c r="Q39" s="117"/>
      <c r="R39" s="117"/>
      <c r="S39" s="117"/>
      <c r="T39" s="20">
        <f t="shared" si="19"/>
        <v>0</v>
      </c>
      <c r="U39" s="111"/>
      <c r="V39" s="112"/>
      <c r="W39" s="112"/>
      <c r="X39" s="112"/>
      <c r="Y39" s="20">
        <f t="shared" si="20"/>
        <v>0</v>
      </c>
      <c r="Z39" s="111"/>
      <c r="AA39" s="112"/>
      <c r="AB39" s="112"/>
      <c r="AC39" s="112"/>
      <c r="AD39" s="20">
        <f t="shared" si="21"/>
        <v>0</v>
      </c>
      <c r="AE39" s="111"/>
      <c r="AF39" s="112"/>
      <c r="AG39" s="112"/>
      <c r="AH39" s="112"/>
      <c r="AI39" s="20">
        <f t="shared" si="22"/>
        <v>0</v>
      </c>
      <c r="AJ39" s="136"/>
      <c r="BN39" s="7"/>
      <c r="BO39" s="7"/>
      <c r="BP39" s="7"/>
      <c r="BQ39" s="7"/>
      <c r="BR39" s="7"/>
      <c r="BS39" s="7"/>
      <c r="BT39" s="7"/>
      <c r="BU39" s="7"/>
      <c r="BV39" s="7"/>
      <c r="BW39" s="7"/>
    </row>
    <row r="40" spans="1:75" s="8" customFormat="1" ht="20.100000000000001" customHeight="1" thickBot="1" x14ac:dyDescent="0.3">
      <c r="A40" s="230"/>
      <c r="B40" s="143"/>
      <c r="C40" s="235"/>
      <c r="D40" s="149"/>
      <c r="E40" s="152"/>
      <c r="F40" s="50" t="s">
        <v>28</v>
      </c>
      <c r="G40" s="109"/>
      <c r="H40" s="40">
        <f t="shared" si="23"/>
        <v>0</v>
      </c>
      <c r="I40" s="40">
        <f t="shared" si="24"/>
        <v>0</v>
      </c>
      <c r="J40" s="113"/>
      <c r="K40" s="114"/>
      <c r="L40" s="115"/>
      <c r="M40" s="115"/>
      <c r="N40" s="115"/>
      <c r="O40" s="21">
        <f t="shared" si="18"/>
        <v>0</v>
      </c>
      <c r="P40" s="118"/>
      <c r="Q40" s="119"/>
      <c r="R40" s="119"/>
      <c r="S40" s="119"/>
      <c r="T40" s="21">
        <f t="shared" si="19"/>
        <v>0</v>
      </c>
      <c r="U40" s="114"/>
      <c r="V40" s="115"/>
      <c r="W40" s="115"/>
      <c r="X40" s="115"/>
      <c r="Y40" s="21">
        <f t="shared" si="20"/>
        <v>0</v>
      </c>
      <c r="Z40" s="114"/>
      <c r="AA40" s="115"/>
      <c r="AB40" s="115"/>
      <c r="AC40" s="115"/>
      <c r="AD40" s="21">
        <f t="shared" si="21"/>
        <v>0</v>
      </c>
      <c r="AE40" s="114"/>
      <c r="AF40" s="115"/>
      <c r="AG40" s="115"/>
      <c r="AH40" s="115"/>
      <c r="AI40" s="21">
        <f t="shared" si="22"/>
        <v>0</v>
      </c>
      <c r="AJ40" s="136"/>
      <c r="BN40" s="7"/>
      <c r="BO40" s="7"/>
      <c r="BP40" s="7"/>
      <c r="BQ40" s="7"/>
      <c r="BR40" s="7"/>
      <c r="BS40" s="7"/>
      <c r="BT40" s="7"/>
      <c r="BU40" s="7"/>
      <c r="BV40" s="7"/>
      <c r="BW40" s="7"/>
    </row>
    <row r="41" spans="1:75" s="8" customFormat="1" ht="50.1" customHeight="1" x14ac:dyDescent="0.25">
      <c r="A41" s="228" t="s">
        <v>69</v>
      </c>
      <c r="B41" s="141" t="s">
        <v>70</v>
      </c>
      <c r="C41" s="233" t="s">
        <v>50</v>
      </c>
      <c r="D41" s="147"/>
      <c r="E41" s="150"/>
      <c r="F41" s="47" t="s">
        <v>51</v>
      </c>
      <c r="G41" s="41">
        <f>G42+G44</f>
        <v>0</v>
      </c>
      <c r="H41" s="41">
        <f t="shared" si="23"/>
        <v>0</v>
      </c>
      <c r="I41" s="41">
        <f t="shared" si="24"/>
        <v>0</v>
      </c>
      <c r="J41" s="53">
        <f>J42+J44</f>
        <v>0</v>
      </c>
      <c r="K41" s="54">
        <f t="shared" ref="K41:N41" si="75">K42+K44</f>
        <v>0</v>
      </c>
      <c r="L41" s="43">
        <f t="shared" si="75"/>
        <v>0</v>
      </c>
      <c r="M41" s="43">
        <f t="shared" si="75"/>
        <v>0</v>
      </c>
      <c r="N41" s="43">
        <f t="shared" si="75"/>
        <v>0</v>
      </c>
      <c r="O41" s="19">
        <f t="shared" si="18"/>
        <v>0</v>
      </c>
      <c r="P41" s="54">
        <f t="shared" ref="P41" si="76">P42+P44</f>
        <v>0</v>
      </c>
      <c r="Q41" s="43">
        <f t="shared" ref="Q41" si="77">Q42+Q44</f>
        <v>0</v>
      </c>
      <c r="R41" s="43">
        <f t="shared" ref="R41" si="78">R42+R44</f>
        <v>0</v>
      </c>
      <c r="S41" s="43">
        <f t="shared" ref="S41" si="79">S42+S44</f>
        <v>0</v>
      </c>
      <c r="T41" s="19">
        <f t="shared" si="19"/>
        <v>0</v>
      </c>
      <c r="U41" s="54">
        <f t="shared" ref="U41" si="80">U42+U44</f>
        <v>0</v>
      </c>
      <c r="V41" s="43">
        <f t="shared" ref="V41" si="81">V42+V44</f>
        <v>0</v>
      </c>
      <c r="W41" s="43">
        <f t="shared" ref="W41" si="82">W42+W44</f>
        <v>0</v>
      </c>
      <c r="X41" s="43">
        <f t="shared" ref="X41" si="83">X42+X44</f>
        <v>0</v>
      </c>
      <c r="Y41" s="19">
        <f t="shared" si="20"/>
        <v>0</v>
      </c>
      <c r="Z41" s="54">
        <f t="shared" ref="Z41" si="84">Z42+Z44</f>
        <v>0</v>
      </c>
      <c r="AA41" s="43">
        <f t="shared" ref="AA41" si="85">AA42+AA44</f>
        <v>0</v>
      </c>
      <c r="AB41" s="43">
        <f t="shared" ref="AB41" si="86">AB42+AB44</f>
        <v>0</v>
      </c>
      <c r="AC41" s="43">
        <f t="shared" ref="AC41" si="87">AC42+AC44</f>
        <v>0</v>
      </c>
      <c r="AD41" s="19">
        <f t="shared" si="21"/>
        <v>0</v>
      </c>
      <c r="AE41" s="54">
        <f t="shared" ref="AE41" si="88">AE42+AE44</f>
        <v>0</v>
      </c>
      <c r="AF41" s="43">
        <f t="shared" ref="AF41" si="89">AF42+AF44</f>
        <v>0</v>
      </c>
      <c r="AG41" s="43">
        <f t="shared" ref="AG41" si="90">AG42+AG44</f>
        <v>0</v>
      </c>
      <c r="AH41" s="43">
        <f t="shared" ref="AH41" si="91">AH42+AH44</f>
        <v>0</v>
      </c>
      <c r="AI41" s="19">
        <f t="shared" si="22"/>
        <v>0</v>
      </c>
      <c r="AJ41" s="137" t="s">
        <v>59</v>
      </c>
      <c r="BN41" s="7"/>
      <c r="BO41" s="7"/>
      <c r="BP41" s="7"/>
      <c r="BQ41" s="7"/>
      <c r="BR41" s="7"/>
      <c r="BS41" s="7"/>
      <c r="BT41" s="7"/>
      <c r="BU41" s="7"/>
      <c r="BV41" s="7"/>
      <c r="BW41" s="7"/>
    </row>
    <row r="42" spans="1:75" s="8" customFormat="1" ht="20.100000000000001" customHeight="1" x14ac:dyDescent="0.25">
      <c r="A42" s="229"/>
      <c r="B42" s="142"/>
      <c r="C42" s="234"/>
      <c r="D42" s="148"/>
      <c r="E42" s="151"/>
      <c r="F42" s="48" t="s">
        <v>39</v>
      </c>
      <c r="G42" s="108"/>
      <c r="H42" s="39">
        <f t="shared" si="23"/>
        <v>0</v>
      </c>
      <c r="I42" s="39">
        <f t="shared" si="24"/>
        <v>0</v>
      </c>
      <c r="J42" s="110"/>
      <c r="K42" s="111"/>
      <c r="L42" s="112"/>
      <c r="M42" s="112"/>
      <c r="N42" s="112"/>
      <c r="O42" s="20">
        <f t="shared" si="18"/>
        <v>0</v>
      </c>
      <c r="P42" s="116"/>
      <c r="Q42" s="117"/>
      <c r="R42" s="117"/>
      <c r="S42" s="117"/>
      <c r="T42" s="20">
        <f t="shared" si="19"/>
        <v>0</v>
      </c>
      <c r="U42" s="111"/>
      <c r="V42" s="112"/>
      <c r="W42" s="112"/>
      <c r="X42" s="112"/>
      <c r="Y42" s="20">
        <f t="shared" si="20"/>
        <v>0</v>
      </c>
      <c r="Z42" s="111"/>
      <c r="AA42" s="112"/>
      <c r="AB42" s="112"/>
      <c r="AC42" s="112"/>
      <c r="AD42" s="20">
        <f t="shared" si="21"/>
        <v>0</v>
      </c>
      <c r="AE42" s="111"/>
      <c r="AF42" s="112"/>
      <c r="AG42" s="112"/>
      <c r="AH42" s="112"/>
      <c r="AI42" s="20">
        <f t="shared" si="22"/>
        <v>0</v>
      </c>
      <c r="AJ42" s="136"/>
      <c r="BN42" s="7"/>
      <c r="BO42" s="7"/>
      <c r="BP42" s="7"/>
      <c r="BQ42" s="7"/>
      <c r="BR42" s="7"/>
      <c r="BS42" s="7"/>
      <c r="BT42" s="7"/>
      <c r="BU42" s="7"/>
      <c r="BV42" s="7"/>
      <c r="BW42" s="7"/>
    </row>
    <row r="43" spans="1:75" s="8" customFormat="1" ht="20.100000000000001" customHeight="1" x14ac:dyDescent="0.25">
      <c r="A43" s="229"/>
      <c r="B43" s="142"/>
      <c r="C43" s="234"/>
      <c r="D43" s="148"/>
      <c r="E43" s="151"/>
      <c r="F43" s="49" t="s">
        <v>27</v>
      </c>
      <c r="G43" s="108"/>
      <c r="H43" s="39">
        <f t="shared" si="23"/>
        <v>0</v>
      </c>
      <c r="I43" s="39">
        <f t="shared" si="24"/>
        <v>0</v>
      </c>
      <c r="J43" s="110"/>
      <c r="K43" s="111"/>
      <c r="L43" s="112"/>
      <c r="M43" s="112"/>
      <c r="N43" s="112"/>
      <c r="O43" s="20">
        <f t="shared" si="18"/>
        <v>0</v>
      </c>
      <c r="P43" s="116"/>
      <c r="Q43" s="117"/>
      <c r="R43" s="117"/>
      <c r="S43" s="117"/>
      <c r="T43" s="20">
        <f t="shared" si="19"/>
        <v>0</v>
      </c>
      <c r="U43" s="111"/>
      <c r="V43" s="112"/>
      <c r="W43" s="112"/>
      <c r="X43" s="112"/>
      <c r="Y43" s="20">
        <f t="shared" si="20"/>
        <v>0</v>
      </c>
      <c r="Z43" s="111"/>
      <c r="AA43" s="112"/>
      <c r="AB43" s="112"/>
      <c r="AC43" s="112"/>
      <c r="AD43" s="20">
        <f t="shared" si="21"/>
        <v>0</v>
      </c>
      <c r="AE43" s="111"/>
      <c r="AF43" s="112"/>
      <c r="AG43" s="112"/>
      <c r="AH43" s="112"/>
      <c r="AI43" s="20">
        <f t="shared" si="22"/>
        <v>0</v>
      </c>
      <c r="AJ43" s="136"/>
      <c r="BN43" s="7"/>
      <c r="BO43" s="7"/>
      <c r="BP43" s="7"/>
      <c r="BQ43" s="7"/>
      <c r="BR43" s="7"/>
      <c r="BS43" s="7"/>
      <c r="BT43" s="7"/>
      <c r="BU43" s="7"/>
      <c r="BV43" s="7"/>
      <c r="BW43" s="7"/>
    </row>
    <row r="44" spans="1:75" s="8" customFormat="1" ht="20.100000000000001" customHeight="1" x14ac:dyDescent="0.25">
      <c r="A44" s="229"/>
      <c r="B44" s="142"/>
      <c r="C44" s="234"/>
      <c r="D44" s="148"/>
      <c r="E44" s="151"/>
      <c r="F44" s="48" t="s">
        <v>6</v>
      </c>
      <c r="G44" s="108"/>
      <c r="H44" s="39">
        <f t="shared" si="23"/>
        <v>0</v>
      </c>
      <c r="I44" s="39">
        <f t="shared" si="24"/>
        <v>0</v>
      </c>
      <c r="J44" s="110"/>
      <c r="K44" s="111"/>
      <c r="L44" s="112"/>
      <c r="M44" s="112"/>
      <c r="N44" s="112"/>
      <c r="O44" s="20">
        <f t="shared" si="18"/>
        <v>0</v>
      </c>
      <c r="P44" s="116"/>
      <c r="Q44" s="117"/>
      <c r="R44" s="117"/>
      <c r="S44" s="117"/>
      <c r="T44" s="20">
        <f t="shared" si="19"/>
        <v>0</v>
      </c>
      <c r="U44" s="111"/>
      <c r="V44" s="112"/>
      <c r="W44" s="112"/>
      <c r="X44" s="112"/>
      <c r="Y44" s="20">
        <f t="shared" si="20"/>
        <v>0</v>
      </c>
      <c r="Z44" s="111"/>
      <c r="AA44" s="112"/>
      <c r="AB44" s="112"/>
      <c r="AC44" s="112"/>
      <c r="AD44" s="20">
        <f t="shared" si="21"/>
        <v>0</v>
      </c>
      <c r="AE44" s="111"/>
      <c r="AF44" s="112"/>
      <c r="AG44" s="112"/>
      <c r="AH44" s="112"/>
      <c r="AI44" s="20">
        <f t="shared" si="22"/>
        <v>0</v>
      </c>
      <c r="AJ44" s="136"/>
      <c r="BN44" s="7"/>
      <c r="BO44" s="7"/>
      <c r="BP44" s="7"/>
      <c r="BQ44" s="7"/>
      <c r="BR44" s="7"/>
      <c r="BS44" s="7"/>
      <c r="BT44" s="7"/>
      <c r="BU44" s="7"/>
      <c r="BV44" s="7"/>
      <c r="BW44" s="7"/>
    </row>
    <row r="45" spans="1:75" s="8" customFormat="1" ht="20.100000000000001" customHeight="1" thickBot="1" x14ac:dyDescent="0.3">
      <c r="A45" s="230"/>
      <c r="B45" s="143"/>
      <c r="C45" s="235"/>
      <c r="D45" s="149"/>
      <c r="E45" s="152"/>
      <c r="F45" s="50" t="s">
        <v>28</v>
      </c>
      <c r="G45" s="109"/>
      <c r="H45" s="40">
        <f t="shared" si="23"/>
        <v>0</v>
      </c>
      <c r="I45" s="40">
        <f t="shared" si="24"/>
        <v>0</v>
      </c>
      <c r="J45" s="113"/>
      <c r="K45" s="114"/>
      <c r="L45" s="115"/>
      <c r="M45" s="115"/>
      <c r="N45" s="115"/>
      <c r="O45" s="21">
        <f t="shared" si="18"/>
        <v>0</v>
      </c>
      <c r="P45" s="118"/>
      <c r="Q45" s="119"/>
      <c r="R45" s="119"/>
      <c r="S45" s="119"/>
      <c r="T45" s="21">
        <f t="shared" si="19"/>
        <v>0</v>
      </c>
      <c r="U45" s="114"/>
      <c r="V45" s="115"/>
      <c r="W45" s="115"/>
      <c r="X45" s="115"/>
      <c r="Y45" s="21">
        <f t="shared" si="20"/>
        <v>0</v>
      </c>
      <c r="Z45" s="114"/>
      <c r="AA45" s="115"/>
      <c r="AB45" s="115"/>
      <c r="AC45" s="115"/>
      <c r="AD45" s="21">
        <f t="shared" si="21"/>
        <v>0</v>
      </c>
      <c r="AE45" s="114"/>
      <c r="AF45" s="115"/>
      <c r="AG45" s="115"/>
      <c r="AH45" s="115"/>
      <c r="AI45" s="21">
        <f t="shared" si="22"/>
        <v>0</v>
      </c>
      <c r="AJ45" s="136"/>
      <c r="BN45" s="7"/>
      <c r="BO45" s="7"/>
      <c r="BP45" s="7"/>
      <c r="BQ45" s="7"/>
      <c r="BR45" s="7"/>
      <c r="BS45" s="7"/>
      <c r="BT45" s="7"/>
      <c r="BU45" s="7"/>
      <c r="BV45" s="7"/>
      <c r="BW45" s="7"/>
    </row>
    <row r="46" spans="1:75" s="8" customFormat="1" ht="50.1" customHeight="1" x14ac:dyDescent="0.25">
      <c r="A46" s="228" t="s">
        <v>69</v>
      </c>
      <c r="B46" s="141" t="s">
        <v>71</v>
      </c>
      <c r="C46" s="233" t="s">
        <v>50</v>
      </c>
      <c r="D46" s="147"/>
      <c r="E46" s="150"/>
      <c r="F46" s="47" t="s">
        <v>51</v>
      </c>
      <c r="G46" s="41">
        <f>G47+G49</f>
        <v>0</v>
      </c>
      <c r="H46" s="41">
        <f t="shared" si="23"/>
        <v>0</v>
      </c>
      <c r="I46" s="41">
        <f t="shared" si="24"/>
        <v>0</v>
      </c>
      <c r="J46" s="53">
        <f>J47+J49</f>
        <v>0</v>
      </c>
      <c r="K46" s="54">
        <f t="shared" ref="K46:N46" si="92">K47+K49</f>
        <v>0</v>
      </c>
      <c r="L46" s="43">
        <f t="shared" si="92"/>
        <v>0</v>
      </c>
      <c r="M46" s="43">
        <f t="shared" si="92"/>
        <v>0</v>
      </c>
      <c r="N46" s="43">
        <f t="shared" si="92"/>
        <v>0</v>
      </c>
      <c r="O46" s="19">
        <f t="shared" si="18"/>
        <v>0</v>
      </c>
      <c r="P46" s="54">
        <f t="shared" ref="P46" si="93">P47+P49</f>
        <v>0</v>
      </c>
      <c r="Q46" s="43">
        <f t="shared" ref="Q46" si="94">Q47+Q49</f>
        <v>0</v>
      </c>
      <c r="R46" s="43">
        <f t="shared" ref="R46" si="95">R47+R49</f>
        <v>0</v>
      </c>
      <c r="S46" s="43">
        <f t="shared" ref="S46" si="96">S47+S49</f>
        <v>0</v>
      </c>
      <c r="T46" s="19">
        <f t="shared" si="19"/>
        <v>0</v>
      </c>
      <c r="U46" s="54">
        <f t="shared" ref="U46" si="97">U47+U49</f>
        <v>0</v>
      </c>
      <c r="V46" s="43">
        <f t="shared" ref="V46" si="98">V47+V49</f>
        <v>0</v>
      </c>
      <c r="W46" s="43">
        <f t="shared" ref="W46" si="99">W47+W49</f>
        <v>0</v>
      </c>
      <c r="X46" s="43">
        <f t="shared" ref="X46" si="100">X47+X49</f>
        <v>0</v>
      </c>
      <c r="Y46" s="19">
        <f t="shared" si="20"/>
        <v>0</v>
      </c>
      <c r="Z46" s="54">
        <f t="shared" ref="Z46" si="101">Z47+Z49</f>
        <v>0</v>
      </c>
      <c r="AA46" s="43">
        <f t="shared" ref="AA46" si="102">AA47+AA49</f>
        <v>0</v>
      </c>
      <c r="AB46" s="43">
        <f t="shared" ref="AB46" si="103">AB47+AB49</f>
        <v>0</v>
      </c>
      <c r="AC46" s="43">
        <f t="shared" ref="AC46" si="104">AC47+AC49</f>
        <v>0</v>
      </c>
      <c r="AD46" s="19">
        <f t="shared" si="21"/>
        <v>0</v>
      </c>
      <c r="AE46" s="54">
        <f t="shared" ref="AE46" si="105">AE47+AE49</f>
        <v>0</v>
      </c>
      <c r="AF46" s="43">
        <f t="shared" ref="AF46" si="106">AF47+AF49</f>
        <v>0</v>
      </c>
      <c r="AG46" s="43">
        <f t="shared" ref="AG46" si="107">AG47+AG49</f>
        <v>0</v>
      </c>
      <c r="AH46" s="43">
        <f t="shared" ref="AH46" si="108">AH47+AH49</f>
        <v>0</v>
      </c>
      <c r="AI46" s="19">
        <f t="shared" si="22"/>
        <v>0</v>
      </c>
      <c r="AJ46" s="137" t="s">
        <v>59</v>
      </c>
      <c r="BN46" s="7"/>
      <c r="BO46" s="7"/>
      <c r="BP46" s="7"/>
      <c r="BQ46" s="7"/>
      <c r="BR46" s="7"/>
      <c r="BS46" s="7"/>
      <c r="BT46" s="7"/>
      <c r="BU46" s="7"/>
      <c r="BV46" s="7"/>
      <c r="BW46" s="7"/>
    </row>
    <row r="47" spans="1:75" s="8" customFormat="1" ht="20.100000000000001" customHeight="1" x14ac:dyDescent="0.25">
      <c r="A47" s="229"/>
      <c r="B47" s="142"/>
      <c r="C47" s="234"/>
      <c r="D47" s="148"/>
      <c r="E47" s="151"/>
      <c r="F47" s="48" t="s">
        <v>39</v>
      </c>
      <c r="G47" s="108"/>
      <c r="H47" s="39">
        <f t="shared" si="23"/>
        <v>0</v>
      </c>
      <c r="I47" s="39">
        <f t="shared" si="24"/>
        <v>0</v>
      </c>
      <c r="J47" s="110"/>
      <c r="K47" s="111"/>
      <c r="L47" s="112"/>
      <c r="M47" s="112"/>
      <c r="N47" s="112"/>
      <c r="O47" s="20">
        <f t="shared" si="18"/>
        <v>0</v>
      </c>
      <c r="P47" s="116"/>
      <c r="Q47" s="117"/>
      <c r="R47" s="117"/>
      <c r="S47" s="117"/>
      <c r="T47" s="20">
        <f t="shared" si="19"/>
        <v>0</v>
      </c>
      <c r="U47" s="111"/>
      <c r="V47" s="112"/>
      <c r="W47" s="112"/>
      <c r="X47" s="112"/>
      <c r="Y47" s="20">
        <f t="shared" si="20"/>
        <v>0</v>
      </c>
      <c r="Z47" s="111"/>
      <c r="AA47" s="112"/>
      <c r="AB47" s="112"/>
      <c r="AC47" s="112"/>
      <c r="AD47" s="20">
        <f t="shared" si="21"/>
        <v>0</v>
      </c>
      <c r="AE47" s="111"/>
      <c r="AF47" s="112"/>
      <c r="AG47" s="112"/>
      <c r="AH47" s="112"/>
      <c r="AI47" s="20">
        <f t="shared" si="22"/>
        <v>0</v>
      </c>
      <c r="AJ47" s="136"/>
      <c r="BN47" s="7"/>
      <c r="BO47" s="7"/>
      <c r="BP47" s="7"/>
      <c r="BQ47" s="7"/>
      <c r="BR47" s="7"/>
      <c r="BS47" s="7"/>
      <c r="BT47" s="7"/>
      <c r="BU47" s="7"/>
      <c r="BV47" s="7"/>
      <c r="BW47" s="7"/>
    </row>
    <row r="48" spans="1:75" s="8" customFormat="1" ht="20.100000000000001" customHeight="1" x14ac:dyDescent="0.25">
      <c r="A48" s="229"/>
      <c r="B48" s="142"/>
      <c r="C48" s="234"/>
      <c r="D48" s="148"/>
      <c r="E48" s="151"/>
      <c r="F48" s="49" t="s">
        <v>27</v>
      </c>
      <c r="G48" s="108"/>
      <c r="H48" s="39">
        <f t="shared" si="23"/>
        <v>0</v>
      </c>
      <c r="I48" s="39">
        <f t="shared" si="24"/>
        <v>0</v>
      </c>
      <c r="J48" s="110"/>
      <c r="K48" s="111"/>
      <c r="L48" s="112"/>
      <c r="M48" s="112"/>
      <c r="N48" s="112"/>
      <c r="O48" s="20">
        <f t="shared" si="18"/>
        <v>0</v>
      </c>
      <c r="P48" s="116"/>
      <c r="Q48" s="117"/>
      <c r="R48" s="117"/>
      <c r="S48" s="117"/>
      <c r="T48" s="20">
        <f t="shared" si="19"/>
        <v>0</v>
      </c>
      <c r="U48" s="111"/>
      <c r="V48" s="112"/>
      <c r="W48" s="112"/>
      <c r="X48" s="112"/>
      <c r="Y48" s="20">
        <f t="shared" si="20"/>
        <v>0</v>
      </c>
      <c r="Z48" s="111"/>
      <c r="AA48" s="112"/>
      <c r="AB48" s="112"/>
      <c r="AC48" s="112"/>
      <c r="AD48" s="20">
        <f t="shared" si="21"/>
        <v>0</v>
      </c>
      <c r="AE48" s="111"/>
      <c r="AF48" s="112"/>
      <c r="AG48" s="112"/>
      <c r="AH48" s="112"/>
      <c r="AI48" s="20">
        <f t="shared" si="22"/>
        <v>0</v>
      </c>
      <c r="AJ48" s="136"/>
      <c r="BN48" s="7"/>
      <c r="BO48" s="7"/>
      <c r="BP48" s="7"/>
      <c r="BQ48" s="7"/>
      <c r="BR48" s="7"/>
      <c r="BS48" s="7"/>
      <c r="BT48" s="7"/>
      <c r="BU48" s="7"/>
      <c r="BV48" s="7"/>
      <c r="BW48" s="7"/>
    </row>
    <row r="49" spans="1:75" s="8" customFormat="1" ht="20.100000000000001" customHeight="1" x14ac:dyDescent="0.25">
      <c r="A49" s="229"/>
      <c r="B49" s="142"/>
      <c r="C49" s="234"/>
      <c r="D49" s="148"/>
      <c r="E49" s="151"/>
      <c r="F49" s="48" t="s">
        <v>6</v>
      </c>
      <c r="G49" s="108"/>
      <c r="H49" s="39">
        <f t="shared" si="23"/>
        <v>0</v>
      </c>
      <c r="I49" s="39">
        <f t="shared" si="24"/>
        <v>0</v>
      </c>
      <c r="J49" s="110"/>
      <c r="K49" s="111"/>
      <c r="L49" s="112"/>
      <c r="M49" s="112"/>
      <c r="N49" s="112"/>
      <c r="O49" s="20">
        <f t="shared" si="18"/>
        <v>0</v>
      </c>
      <c r="P49" s="116"/>
      <c r="Q49" s="117"/>
      <c r="R49" s="117"/>
      <c r="S49" s="117"/>
      <c r="T49" s="20">
        <f t="shared" si="19"/>
        <v>0</v>
      </c>
      <c r="U49" s="111"/>
      <c r="V49" s="112"/>
      <c r="W49" s="112"/>
      <c r="X49" s="112"/>
      <c r="Y49" s="20">
        <f t="shared" si="20"/>
        <v>0</v>
      </c>
      <c r="Z49" s="111"/>
      <c r="AA49" s="112"/>
      <c r="AB49" s="112"/>
      <c r="AC49" s="112"/>
      <c r="AD49" s="20">
        <f t="shared" si="21"/>
        <v>0</v>
      </c>
      <c r="AE49" s="111"/>
      <c r="AF49" s="112"/>
      <c r="AG49" s="112"/>
      <c r="AH49" s="112"/>
      <c r="AI49" s="20">
        <f t="shared" si="22"/>
        <v>0</v>
      </c>
      <c r="AJ49" s="136"/>
      <c r="BN49" s="7"/>
      <c r="BO49" s="7"/>
      <c r="BP49" s="7"/>
      <c r="BQ49" s="7"/>
      <c r="BR49" s="7"/>
      <c r="BS49" s="7"/>
      <c r="BT49" s="7"/>
      <c r="BU49" s="7"/>
      <c r="BV49" s="7"/>
      <c r="BW49" s="7"/>
    </row>
    <row r="50" spans="1:75" s="8" customFormat="1" ht="20.100000000000001" customHeight="1" thickBot="1" x14ac:dyDescent="0.3">
      <c r="A50" s="230"/>
      <c r="B50" s="143"/>
      <c r="C50" s="235"/>
      <c r="D50" s="149"/>
      <c r="E50" s="152"/>
      <c r="F50" s="50" t="s">
        <v>28</v>
      </c>
      <c r="G50" s="109"/>
      <c r="H50" s="40">
        <f t="shared" si="23"/>
        <v>0</v>
      </c>
      <c r="I50" s="40">
        <f t="shared" si="24"/>
        <v>0</v>
      </c>
      <c r="J50" s="113"/>
      <c r="K50" s="114"/>
      <c r="L50" s="115"/>
      <c r="M50" s="115"/>
      <c r="N50" s="115"/>
      <c r="O50" s="21">
        <f t="shared" si="18"/>
        <v>0</v>
      </c>
      <c r="P50" s="118"/>
      <c r="Q50" s="119"/>
      <c r="R50" s="119"/>
      <c r="S50" s="119"/>
      <c r="T50" s="21">
        <f t="shared" si="19"/>
        <v>0</v>
      </c>
      <c r="U50" s="114"/>
      <c r="V50" s="115"/>
      <c r="W50" s="115"/>
      <c r="X50" s="115"/>
      <c r="Y50" s="21">
        <f t="shared" si="20"/>
        <v>0</v>
      </c>
      <c r="Z50" s="114"/>
      <c r="AA50" s="115"/>
      <c r="AB50" s="115"/>
      <c r="AC50" s="115"/>
      <c r="AD50" s="21">
        <f t="shared" si="21"/>
        <v>0</v>
      </c>
      <c r="AE50" s="114"/>
      <c r="AF50" s="115"/>
      <c r="AG50" s="115"/>
      <c r="AH50" s="115"/>
      <c r="AI50" s="21">
        <f t="shared" ref="AI50:AI56" si="109">SUM(AE50:AH50)</f>
        <v>0</v>
      </c>
      <c r="AJ50" s="136"/>
      <c r="BN50" s="7"/>
      <c r="BO50" s="7"/>
      <c r="BP50" s="7"/>
      <c r="BQ50" s="7"/>
      <c r="BR50" s="7"/>
      <c r="BS50" s="7"/>
      <c r="BT50" s="7"/>
      <c r="BU50" s="7"/>
      <c r="BV50" s="7"/>
      <c r="BW50" s="7"/>
    </row>
    <row r="51" spans="1:75" s="8" customFormat="1" ht="50.1" customHeight="1" x14ac:dyDescent="0.25">
      <c r="A51" s="225" t="s">
        <v>72</v>
      </c>
      <c r="B51" s="241" t="s">
        <v>74</v>
      </c>
      <c r="C51" s="249" t="s">
        <v>50</v>
      </c>
      <c r="D51" s="236"/>
      <c r="E51" s="177"/>
      <c r="F51" s="47" t="s">
        <v>51</v>
      </c>
      <c r="G51" s="38">
        <f>G52+G54</f>
        <v>0</v>
      </c>
      <c r="H51" s="38">
        <f t="shared" si="23"/>
        <v>0</v>
      </c>
      <c r="I51" s="38">
        <f t="shared" si="24"/>
        <v>0</v>
      </c>
      <c r="J51" s="105">
        <f>J52+J54</f>
        <v>0</v>
      </c>
      <c r="K51" s="106">
        <f t="shared" ref="K51:N51" si="110">K52+K54</f>
        <v>0</v>
      </c>
      <c r="L51" s="107">
        <f t="shared" si="110"/>
        <v>0</v>
      </c>
      <c r="M51" s="107">
        <f t="shared" si="110"/>
        <v>0</v>
      </c>
      <c r="N51" s="107">
        <f t="shared" si="110"/>
        <v>0</v>
      </c>
      <c r="O51" s="29">
        <f t="shared" si="18"/>
        <v>0</v>
      </c>
      <c r="P51" s="106">
        <f t="shared" ref="P51" si="111">P52+P54</f>
        <v>0</v>
      </c>
      <c r="Q51" s="107">
        <f t="shared" ref="Q51" si="112">Q52+Q54</f>
        <v>0</v>
      </c>
      <c r="R51" s="107">
        <f t="shared" ref="R51" si="113">R52+R54</f>
        <v>0</v>
      </c>
      <c r="S51" s="107">
        <f t="shared" ref="S51" si="114">S52+S54</f>
        <v>0</v>
      </c>
      <c r="T51" s="29">
        <f t="shared" si="19"/>
        <v>0</v>
      </c>
      <c r="U51" s="106">
        <f t="shared" ref="U51" si="115">U52+U54</f>
        <v>0</v>
      </c>
      <c r="V51" s="107">
        <f t="shared" ref="V51" si="116">V52+V54</f>
        <v>0</v>
      </c>
      <c r="W51" s="107">
        <f t="shared" ref="W51" si="117">W52+W54</f>
        <v>0</v>
      </c>
      <c r="X51" s="107">
        <f t="shared" ref="X51" si="118">X52+X54</f>
        <v>0</v>
      </c>
      <c r="Y51" s="29">
        <f t="shared" si="20"/>
        <v>0</v>
      </c>
      <c r="Z51" s="106">
        <f t="shared" ref="Z51" si="119">Z52+Z54</f>
        <v>0</v>
      </c>
      <c r="AA51" s="107">
        <f t="shared" ref="AA51" si="120">AA52+AA54</f>
        <v>0</v>
      </c>
      <c r="AB51" s="107">
        <f t="shared" ref="AB51" si="121">AB52+AB54</f>
        <v>0</v>
      </c>
      <c r="AC51" s="107">
        <f t="shared" ref="AC51" si="122">AC52+AC54</f>
        <v>0</v>
      </c>
      <c r="AD51" s="29">
        <f t="shared" si="21"/>
        <v>0</v>
      </c>
      <c r="AE51" s="106">
        <f>AE52+AE54</f>
        <v>0</v>
      </c>
      <c r="AF51" s="107">
        <f>AF52+AF54</f>
        <v>0</v>
      </c>
      <c r="AG51" s="107">
        <f>AG52+AG54</f>
        <v>0</v>
      </c>
      <c r="AH51" s="107">
        <f>AH52+AH54</f>
        <v>0</v>
      </c>
      <c r="AI51" s="29">
        <f t="shared" si="109"/>
        <v>0</v>
      </c>
      <c r="AJ51" s="137" t="s">
        <v>59</v>
      </c>
      <c r="BN51" s="7"/>
      <c r="BO51" s="7"/>
      <c r="BP51" s="7"/>
      <c r="BQ51" s="7"/>
      <c r="BR51" s="7"/>
      <c r="BS51" s="7"/>
      <c r="BT51" s="7"/>
      <c r="BU51" s="7"/>
      <c r="BV51" s="7"/>
      <c r="BW51" s="7"/>
    </row>
    <row r="52" spans="1:75" s="8" customFormat="1" ht="20.100000000000001" customHeight="1" x14ac:dyDescent="0.25">
      <c r="A52" s="226"/>
      <c r="B52" s="142"/>
      <c r="C52" s="234"/>
      <c r="D52" s="237"/>
      <c r="E52" s="178"/>
      <c r="F52" s="48" t="s">
        <v>39</v>
      </c>
      <c r="G52" s="108"/>
      <c r="H52" s="39">
        <f t="shared" si="23"/>
        <v>0</v>
      </c>
      <c r="I52" s="39">
        <f t="shared" si="24"/>
        <v>0</v>
      </c>
      <c r="J52" s="110"/>
      <c r="K52" s="111"/>
      <c r="L52" s="112"/>
      <c r="M52" s="112"/>
      <c r="N52" s="112"/>
      <c r="O52" s="20">
        <f t="shared" si="18"/>
        <v>0</v>
      </c>
      <c r="P52" s="111"/>
      <c r="Q52" s="112"/>
      <c r="R52" s="112"/>
      <c r="S52" s="112"/>
      <c r="T52" s="20">
        <f t="shared" si="19"/>
        <v>0</v>
      </c>
      <c r="U52" s="111"/>
      <c r="V52" s="112"/>
      <c r="W52" s="112"/>
      <c r="X52" s="112"/>
      <c r="Y52" s="20">
        <f t="shared" si="20"/>
        <v>0</v>
      </c>
      <c r="Z52" s="111"/>
      <c r="AA52" s="112"/>
      <c r="AB52" s="112"/>
      <c r="AC52" s="112"/>
      <c r="AD52" s="20">
        <f t="shared" si="21"/>
        <v>0</v>
      </c>
      <c r="AE52" s="111"/>
      <c r="AF52" s="112"/>
      <c r="AG52" s="112"/>
      <c r="AH52" s="112"/>
      <c r="AI52" s="20">
        <f t="shared" si="109"/>
        <v>0</v>
      </c>
      <c r="AJ52" s="136"/>
      <c r="BN52" s="7"/>
      <c r="BO52" s="7"/>
      <c r="BP52" s="7"/>
      <c r="BQ52" s="7"/>
      <c r="BR52" s="7"/>
      <c r="BS52" s="7"/>
      <c r="BT52" s="7"/>
      <c r="BU52" s="7"/>
      <c r="BV52" s="7"/>
      <c r="BW52" s="7"/>
    </row>
    <row r="53" spans="1:75" s="8" customFormat="1" ht="20.100000000000001" customHeight="1" x14ac:dyDescent="0.25">
      <c r="A53" s="226"/>
      <c r="B53" s="142"/>
      <c r="C53" s="234"/>
      <c r="D53" s="237"/>
      <c r="E53" s="178"/>
      <c r="F53" s="49" t="s">
        <v>27</v>
      </c>
      <c r="G53" s="108"/>
      <c r="H53" s="39">
        <f t="shared" si="23"/>
        <v>0</v>
      </c>
      <c r="I53" s="39">
        <f t="shared" si="24"/>
        <v>0</v>
      </c>
      <c r="J53" s="110"/>
      <c r="K53" s="111"/>
      <c r="L53" s="112"/>
      <c r="M53" s="112"/>
      <c r="N53" s="112"/>
      <c r="O53" s="20">
        <f t="shared" si="18"/>
        <v>0</v>
      </c>
      <c r="P53" s="111"/>
      <c r="Q53" s="112"/>
      <c r="R53" s="112"/>
      <c r="S53" s="112"/>
      <c r="T53" s="20">
        <f t="shared" si="19"/>
        <v>0</v>
      </c>
      <c r="U53" s="111"/>
      <c r="V53" s="112"/>
      <c r="W53" s="112"/>
      <c r="X53" s="112"/>
      <c r="Y53" s="20">
        <f t="shared" si="20"/>
        <v>0</v>
      </c>
      <c r="Z53" s="111"/>
      <c r="AA53" s="112"/>
      <c r="AB53" s="112"/>
      <c r="AC53" s="112"/>
      <c r="AD53" s="20">
        <f t="shared" si="21"/>
        <v>0</v>
      </c>
      <c r="AE53" s="111"/>
      <c r="AF53" s="112"/>
      <c r="AG53" s="112"/>
      <c r="AH53" s="112"/>
      <c r="AI53" s="20">
        <f t="shared" si="109"/>
        <v>0</v>
      </c>
      <c r="AJ53" s="136"/>
      <c r="BN53" s="7"/>
      <c r="BO53" s="7"/>
      <c r="BP53" s="7"/>
      <c r="BQ53" s="7"/>
      <c r="BR53" s="7"/>
      <c r="BS53" s="7"/>
      <c r="BT53" s="7"/>
      <c r="BU53" s="7"/>
      <c r="BV53" s="7"/>
      <c r="BW53" s="7"/>
    </row>
    <row r="54" spans="1:75" s="8" customFormat="1" ht="20.100000000000001" customHeight="1" x14ac:dyDescent="0.25">
      <c r="A54" s="226"/>
      <c r="B54" s="142"/>
      <c r="C54" s="234"/>
      <c r="D54" s="237"/>
      <c r="E54" s="178"/>
      <c r="F54" s="51" t="s">
        <v>7</v>
      </c>
      <c r="G54" s="108"/>
      <c r="H54" s="39">
        <f t="shared" si="23"/>
        <v>0</v>
      </c>
      <c r="I54" s="39">
        <f t="shared" si="24"/>
        <v>0</v>
      </c>
      <c r="J54" s="110"/>
      <c r="K54" s="111"/>
      <c r="L54" s="112"/>
      <c r="M54" s="112"/>
      <c r="N54" s="112"/>
      <c r="O54" s="20">
        <f t="shared" si="18"/>
        <v>0</v>
      </c>
      <c r="P54" s="111"/>
      <c r="Q54" s="112"/>
      <c r="R54" s="112"/>
      <c r="S54" s="112"/>
      <c r="T54" s="20">
        <f t="shared" si="19"/>
        <v>0</v>
      </c>
      <c r="U54" s="111"/>
      <c r="V54" s="112"/>
      <c r="W54" s="112"/>
      <c r="X54" s="112"/>
      <c r="Y54" s="20">
        <f t="shared" si="20"/>
        <v>0</v>
      </c>
      <c r="Z54" s="111"/>
      <c r="AA54" s="112"/>
      <c r="AB54" s="112"/>
      <c r="AC54" s="112"/>
      <c r="AD54" s="20">
        <f t="shared" si="21"/>
        <v>0</v>
      </c>
      <c r="AE54" s="111"/>
      <c r="AF54" s="112"/>
      <c r="AG54" s="112"/>
      <c r="AH54" s="112"/>
      <c r="AI54" s="20">
        <f t="shared" si="109"/>
        <v>0</v>
      </c>
      <c r="AJ54" s="136"/>
      <c r="BN54" s="7"/>
      <c r="BO54" s="7"/>
      <c r="BP54" s="7"/>
      <c r="BQ54" s="7"/>
      <c r="BR54" s="7"/>
      <c r="BS54" s="7"/>
      <c r="BT54" s="7"/>
      <c r="BU54" s="7"/>
      <c r="BV54" s="7"/>
      <c r="BW54" s="7"/>
    </row>
    <row r="55" spans="1:75" s="8" customFormat="1" ht="20.100000000000001" customHeight="1" thickBot="1" x14ac:dyDescent="0.3">
      <c r="A55" s="227"/>
      <c r="B55" s="242"/>
      <c r="C55" s="250"/>
      <c r="D55" s="238"/>
      <c r="E55" s="179"/>
      <c r="F55" s="66" t="s">
        <v>28</v>
      </c>
      <c r="G55" s="123"/>
      <c r="H55" s="52">
        <f t="shared" si="23"/>
        <v>0</v>
      </c>
      <c r="I55" s="52">
        <f t="shared" si="24"/>
        <v>0</v>
      </c>
      <c r="J55" s="122"/>
      <c r="K55" s="120"/>
      <c r="L55" s="121"/>
      <c r="M55" s="121"/>
      <c r="N55" s="121"/>
      <c r="O55" s="55">
        <f t="shared" si="18"/>
        <v>0</v>
      </c>
      <c r="P55" s="120"/>
      <c r="Q55" s="121"/>
      <c r="R55" s="121"/>
      <c r="S55" s="121"/>
      <c r="T55" s="55">
        <f t="shared" si="19"/>
        <v>0</v>
      </c>
      <c r="U55" s="120"/>
      <c r="V55" s="121"/>
      <c r="W55" s="121"/>
      <c r="X55" s="121"/>
      <c r="Y55" s="55">
        <f t="shared" si="20"/>
        <v>0</v>
      </c>
      <c r="Z55" s="120"/>
      <c r="AA55" s="121"/>
      <c r="AB55" s="121"/>
      <c r="AC55" s="121"/>
      <c r="AD55" s="55">
        <f t="shared" si="21"/>
        <v>0</v>
      </c>
      <c r="AE55" s="120"/>
      <c r="AF55" s="121"/>
      <c r="AG55" s="121"/>
      <c r="AH55" s="121"/>
      <c r="AI55" s="55">
        <f t="shared" si="109"/>
        <v>0</v>
      </c>
      <c r="AJ55" s="136"/>
      <c r="BN55" s="7"/>
      <c r="BO55" s="7"/>
      <c r="BP55" s="7"/>
      <c r="BQ55" s="7"/>
      <c r="BR55" s="7"/>
      <c r="BS55" s="7"/>
      <c r="BT55" s="7"/>
      <c r="BU55" s="7"/>
      <c r="BV55" s="7"/>
      <c r="BW55" s="7"/>
    </row>
    <row r="56" spans="1:75" s="8" customFormat="1" ht="50.1" customHeight="1" x14ac:dyDescent="0.25">
      <c r="A56" s="228" t="s">
        <v>72</v>
      </c>
      <c r="B56" s="141" t="s">
        <v>75</v>
      </c>
      <c r="C56" s="233" t="s">
        <v>50</v>
      </c>
      <c r="D56" s="239"/>
      <c r="E56" s="231"/>
      <c r="F56" s="47" t="s">
        <v>51</v>
      </c>
      <c r="G56" s="41">
        <f>G57+G59</f>
        <v>0</v>
      </c>
      <c r="H56" s="41">
        <f t="shared" si="23"/>
        <v>0</v>
      </c>
      <c r="I56" s="41">
        <f t="shared" si="24"/>
        <v>0</v>
      </c>
      <c r="J56" s="53">
        <f>J57+J59</f>
        <v>0</v>
      </c>
      <c r="K56" s="54">
        <f t="shared" ref="K56:N56" si="123">K57+K59</f>
        <v>0</v>
      </c>
      <c r="L56" s="43">
        <f t="shared" si="123"/>
        <v>0</v>
      </c>
      <c r="M56" s="43">
        <f t="shared" si="123"/>
        <v>0</v>
      </c>
      <c r="N56" s="43">
        <f t="shared" si="123"/>
        <v>0</v>
      </c>
      <c r="O56" s="19">
        <f t="shared" si="18"/>
        <v>0</v>
      </c>
      <c r="P56" s="54">
        <f t="shared" ref="P56" si="124">P57+P59</f>
        <v>0</v>
      </c>
      <c r="Q56" s="43">
        <f t="shared" ref="Q56" si="125">Q57+Q59</f>
        <v>0</v>
      </c>
      <c r="R56" s="43">
        <f t="shared" ref="R56" si="126">R57+R59</f>
        <v>0</v>
      </c>
      <c r="S56" s="43">
        <f t="shared" ref="S56" si="127">S57+S59</f>
        <v>0</v>
      </c>
      <c r="T56" s="19">
        <f t="shared" si="19"/>
        <v>0</v>
      </c>
      <c r="U56" s="54">
        <f t="shared" ref="U56" si="128">U57+U59</f>
        <v>0</v>
      </c>
      <c r="V56" s="43">
        <f t="shared" ref="V56" si="129">V57+V59</f>
        <v>0</v>
      </c>
      <c r="W56" s="43">
        <f t="shared" ref="W56" si="130">W57+W59</f>
        <v>0</v>
      </c>
      <c r="X56" s="43">
        <f t="shared" ref="X56" si="131">X57+X59</f>
        <v>0</v>
      </c>
      <c r="Y56" s="19">
        <f t="shared" si="20"/>
        <v>0</v>
      </c>
      <c r="Z56" s="54">
        <f t="shared" ref="Z56" si="132">Z57+Z59</f>
        <v>0</v>
      </c>
      <c r="AA56" s="43">
        <f t="shared" ref="AA56" si="133">AA57+AA59</f>
        <v>0</v>
      </c>
      <c r="AB56" s="43">
        <f t="shared" ref="AB56" si="134">AB57+AB59</f>
        <v>0</v>
      </c>
      <c r="AC56" s="43">
        <f t="shared" ref="AC56" si="135">AC57+AC59</f>
        <v>0</v>
      </c>
      <c r="AD56" s="19">
        <f t="shared" si="21"/>
        <v>0</v>
      </c>
      <c r="AE56" s="54">
        <f>AE57+AE59</f>
        <v>0</v>
      </c>
      <c r="AF56" s="43">
        <f>AF57+AF59</f>
        <v>0</v>
      </c>
      <c r="AG56" s="43">
        <f>AG57+AG59</f>
        <v>0</v>
      </c>
      <c r="AH56" s="43">
        <f>AH57+AH59</f>
        <v>0</v>
      </c>
      <c r="AI56" s="19">
        <f t="shared" si="109"/>
        <v>0</v>
      </c>
      <c r="AJ56" s="137" t="s">
        <v>59</v>
      </c>
      <c r="BN56" s="7"/>
      <c r="BO56" s="7"/>
      <c r="BP56" s="7"/>
      <c r="BQ56" s="7"/>
      <c r="BR56" s="7"/>
      <c r="BS56" s="7"/>
      <c r="BT56" s="7"/>
      <c r="BU56" s="7"/>
      <c r="BV56" s="7"/>
      <c r="BW56" s="7"/>
    </row>
    <row r="57" spans="1:75" s="8" customFormat="1" ht="20.100000000000001" customHeight="1" x14ac:dyDescent="0.25">
      <c r="A57" s="229"/>
      <c r="B57" s="142"/>
      <c r="C57" s="234"/>
      <c r="D57" s="237"/>
      <c r="E57" s="178"/>
      <c r="F57" s="48" t="s">
        <v>39</v>
      </c>
      <c r="G57" s="108"/>
      <c r="H57" s="39">
        <f t="shared" si="23"/>
        <v>0</v>
      </c>
      <c r="I57" s="39">
        <f t="shared" si="24"/>
        <v>0</v>
      </c>
      <c r="J57" s="110"/>
      <c r="K57" s="111"/>
      <c r="L57" s="112"/>
      <c r="M57" s="112"/>
      <c r="N57" s="112"/>
      <c r="O57" s="20">
        <f t="shared" si="18"/>
        <v>0</v>
      </c>
      <c r="P57" s="111"/>
      <c r="Q57" s="112"/>
      <c r="R57" s="112"/>
      <c r="S57" s="112"/>
      <c r="T57" s="20">
        <f t="shared" si="19"/>
        <v>0</v>
      </c>
      <c r="U57" s="111"/>
      <c r="V57" s="112"/>
      <c r="W57" s="112"/>
      <c r="X57" s="112"/>
      <c r="Y57" s="20">
        <f t="shared" si="20"/>
        <v>0</v>
      </c>
      <c r="Z57" s="111"/>
      <c r="AA57" s="112"/>
      <c r="AB57" s="112"/>
      <c r="AC57" s="112"/>
      <c r="AD57" s="20">
        <f t="shared" si="21"/>
        <v>0</v>
      </c>
      <c r="AE57" s="111"/>
      <c r="AF57" s="112"/>
      <c r="AG57" s="112"/>
      <c r="AH57" s="112"/>
      <c r="AI57" s="20">
        <f t="shared" si="22"/>
        <v>0</v>
      </c>
      <c r="AJ57" s="136"/>
      <c r="BN57" s="7"/>
      <c r="BO57" s="7"/>
      <c r="BP57" s="7"/>
      <c r="BQ57" s="7"/>
      <c r="BR57" s="7"/>
      <c r="BS57" s="7"/>
      <c r="BT57" s="7"/>
      <c r="BU57" s="7"/>
      <c r="BV57" s="7"/>
      <c r="BW57" s="7"/>
    </row>
    <row r="58" spans="1:75" s="8" customFormat="1" ht="20.100000000000001" customHeight="1" x14ac:dyDescent="0.25">
      <c r="A58" s="229"/>
      <c r="B58" s="142"/>
      <c r="C58" s="234"/>
      <c r="D58" s="237"/>
      <c r="E58" s="178"/>
      <c r="F58" s="49" t="s">
        <v>27</v>
      </c>
      <c r="G58" s="108"/>
      <c r="H58" s="39">
        <f t="shared" si="23"/>
        <v>0</v>
      </c>
      <c r="I58" s="39">
        <f t="shared" si="24"/>
        <v>0</v>
      </c>
      <c r="J58" s="110"/>
      <c r="K58" s="111"/>
      <c r="L58" s="112"/>
      <c r="M58" s="112"/>
      <c r="N58" s="112"/>
      <c r="O58" s="20">
        <f t="shared" si="18"/>
        <v>0</v>
      </c>
      <c r="P58" s="111"/>
      <c r="Q58" s="112"/>
      <c r="R58" s="112"/>
      <c r="S58" s="112"/>
      <c r="T58" s="20">
        <f t="shared" si="19"/>
        <v>0</v>
      </c>
      <c r="U58" s="111"/>
      <c r="V58" s="112"/>
      <c r="W58" s="112"/>
      <c r="X58" s="112"/>
      <c r="Y58" s="20">
        <f t="shared" si="20"/>
        <v>0</v>
      </c>
      <c r="Z58" s="111"/>
      <c r="AA58" s="112"/>
      <c r="AB58" s="112"/>
      <c r="AC58" s="112"/>
      <c r="AD58" s="20">
        <f t="shared" si="21"/>
        <v>0</v>
      </c>
      <c r="AE58" s="111"/>
      <c r="AF58" s="112"/>
      <c r="AG58" s="112"/>
      <c r="AH58" s="112"/>
      <c r="AI58" s="20">
        <f t="shared" si="22"/>
        <v>0</v>
      </c>
      <c r="AJ58" s="136"/>
      <c r="BN58" s="7"/>
      <c r="BO58" s="7"/>
      <c r="BP58" s="7"/>
      <c r="BQ58" s="7"/>
      <c r="BR58" s="7"/>
      <c r="BS58" s="7"/>
      <c r="BT58" s="7"/>
      <c r="BU58" s="7"/>
      <c r="BV58" s="7"/>
      <c r="BW58" s="7"/>
    </row>
    <row r="59" spans="1:75" s="8" customFormat="1" ht="20.100000000000001" customHeight="1" x14ac:dyDescent="0.25">
      <c r="A59" s="229"/>
      <c r="B59" s="142"/>
      <c r="C59" s="234"/>
      <c r="D59" s="237"/>
      <c r="E59" s="178"/>
      <c r="F59" s="51" t="s">
        <v>6</v>
      </c>
      <c r="G59" s="108"/>
      <c r="H59" s="39">
        <f t="shared" si="23"/>
        <v>0</v>
      </c>
      <c r="I59" s="39">
        <f t="shared" si="24"/>
        <v>0</v>
      </c>
      <c r="J59" s="110"/>
      <c r="K59" s="111"/>
      <c r="L59" s="112"/>
      <c r="M59" s="112"/>
      <c r="N59" s="112"/>
      <c r="O59" s="20">
        <f t="shared" si="18"/>
        <v>0</v>
      </c>
      <c r="P59" s="111"/>
      <c r="Q59" s="112"/>
      <c r="R59" s="112"/>
      <c r="S59" s="112"/>
      <c r="T59" s="20">
        <f t="shared" si="19"/>
        <v>0</v>
      </c>
      <c r="U59" s="111"/>
      <c r="V59" s="112"/>
      <c r="W59" s="112"/>
      <c r="X59" s="112"/>
      <c r="Y59" s="20">
        <f t="shared" si="20"/>
        <v>0</v>
      </c>
      <c r="Z59" s="111"/>
      <c r="AA59" s="112"/>
      <c r="AB59" s="112"/>
      <c r="AC59" s="112"/>
      <c r="AD59" s="20">
        <f t="shared" si="21"/>
        <v>0</v>
      </c>
      <c r="AE59" s="111"/>
      <c r="AF59" s="112"/>
      <c r="AG59" s="112"/>
      <c r="AH59" s="112"/>
      <c r="AI59" s="20">
        <f t="shared" si="22"/>
        <v>0</v>
      </c>
      <c r="AJ59" s="136"/>
      <c r="BN59" s="7"/>
      <c r="BO59" s="7"/>
      <c r="BP59" s="7"/>
      <c r="BQ59" s="7"/>
      <c r="BR59" s="7"/>
      <c r="BS59" s="7"/>
      <c r="BT59" s="7"/>
      <c r="BU59" s="7"/>
      <c r="BV59" s="7"/>
      <c r="BW59" s="7"/>
    </row>
    <row r="60" spans="1:75" s="8" customFormat="1" ht="20.100000000000001" customHeight="1" thickBot="1" x14ac:dyDescent="0.3">
      <c r="A60" s="230"/>
      <c r="B60" s="143"/>
      <c r="C60" s="235"/>
      <c r="D60" s="240"/>
      <c r="E60" s="232"/>
      <c r="F60" s="50" t="s">
        <v>28</v>
      </c>
      <c r="G60" s="109"/>
      <c r="H60" s="40">
        <f t="shared" si="23"/>
        <v>0</v>
      </c>
      <c r="I60" s="40">
        <f t="shared" si="24"/>
        <v>0</v>
      </c>
      <c r="J60" s="113"/>
      <c r="K60" s="114"/>
      <c r="L60" s="115"/>
      <c r="M60" s="115"/>
      <c r="N60" s="115"/>
      <c r="O60" s="21">
        <f t="shared" si="18"/>
        <v>0</v>
      </c>
      <c r="P60" s="114"/>
      <c r="Q60" s="115"/>
      <c r="R60" s="115"/>
      <c r="S60" s="115"/>
      <c r="T60" s="21">
        <f t="shared" si="19"/>
        <v>0</v>
      </c>
      <c r="U60" s="114"/>
      <c r="V60" s="115"/>
      <c r="W60" s="115"/>
      <c r="X60" s="115"/>
      <c r="Y60" s="21">
        <f t="shared" si="20"/>
        <v>0</v>
      </c>
      <c r="Z60" s="114"/>
      <c r="AA60" s="115"/>
      <c r="AB60" s="115"/>
      <c r="AC60" s="115"/>
      <c r="AD60" s="21">
        <f t="shared" si="21"/>
        <v>0</v>
      </c>
      <c r="AE60" s="114"/>
      <c r="AF60" s="115"/>
      <c r="AG60" s="115"/>
      <c r="AH60" s="115"/>
      <c r="AI60" s="21">
        <f t="shared" si="22"/>
        <v>0</v>
      </c>
      <c r="AJ60" s="136"/>
      <c r="BN60" s="7"/>
      <c r="BO60" s="7"/>
      <c r="BP60" s="7"/>
      <c r="BQ60" s="7"/>
      <c r="BR60" s="7"/>
      <c r="BS60" s="7"/>
      <c r="BT60" s="7"/>
      <c r="BU60" s="7"/>
      <c r="BV60" s="7"/>
      <c r="BW60" s="7"/>
    </row>
    <row r="61" spans="1:75" s="8" customFormat="1" ht="50.1" customHeight="1" x14ac:dyDescent="0.25">
      <c r="A61" s="228" t="s">
        <v>72</v>
      </c>
      <c r="B61" s="141" t="s">
        <v>79</v>
      </c>
      <c r="C61" s="233" t="s">
        <v>50</v>
      </c>
      <c r="D61" s="147"/>
      <c r="E61" s="150"/>
      <c r="F61" s="47" t="s">
        <v>51</v>
      </c>
      <c r="G61" s="41">
        <f>G62+G64</f>
        <v>0</v>
      </c>
      <c r="H61" s="41">
        <f t="shared" si="23"/>
        <v>0</v>
      </c>
      <c r="I61" s="41">
        <f t="shared" si="24"/>
        <v>0</v>
      </c>
      <c r="J61" s="53">
        <f>J62+J64</f>
        <v>0</v>
      </c>
      <c r="K61" s="54">
        <f t="shared" ref="K61:N61" si="136">K62+K64</f>
        <v>0</v>
      </c>
      <c r="L61" s="43">
        <f t="shared" si="136"/>
        <v>0</v>
      </c>
      <c r="M61" s="43">
        <f t="shared" si="136"/>
        <v>0</v>
      </c>
      <c r="N61" s="43">
        <f t="shared" si="136"/>
        <v>0</v>
      </c>
      <c r="O61" s="19">
        <f t="shared" si="18"/>
        <v>0</v>
      </c>
      <c r="P61" s="54">
        <f t="shared" ref="P61" si="137">P62+P64</f>
        <v>0</v>
      </c>
      <c r="Q61" s="43">
        <f t="shared" ref="Q61" si="138">Q62+Q64</f>
        <v>0</v>
      </c>
      <c r="R61" s="43">
        <f t="shared" ref="R61" si="139">R62+R64</f>
        <v>0</v>
      </c>
      <c r="S61" s="43">
        <f t="shared" ref="S61" si="140">S62+S64</f>
        <v>0</v>
      </c>
      <c r="T61" s="19">
        <f t="shared" si="19"/>
        <v>0</v>
      </c>
      <c r="U61" s="54">
        <f t="shared" ref="U61" si="141">U62+U64</f>
        <v>0</v>
      </c>
      <c r="V61" s="43">
        <f t="shared" ref="V61" si="142">V62+V64</f>
        <v>0</v>
      </c>
      <c r="W61" s="43">
        <f t="shared" ref="W61" si="143">W62+W64</f>
        <v>0</v>
      </c>
      <c r="X61" s="43">
        <f t="shared" ref="X61" si="144">X62+X64</f>
        <v>0</v>
      </c>
      <c r="Y61" s="19">
        <f t="shared" si="20"/>
        <v>0</v>
      </c>
      <c r="Z61" s="54">
        <f t="shared" ref="Z61" si="145">Z62+Z64</f>
        <v>0</v>
      </c>
      <c r="AA61" s="43">
        <f t="shared" ref="AA61" si="146">AA62+AA64</f>
        <v>0</v>
      </c>
      <c r="AB61" s="43">
        <f t="shared" ref="AB61" si="147">AB62+AB64</f>
        <v>0</v>
      </c>
      <c r="AC61" s="43">
        <f t="shared" ref="AC61" si="148">AC62+AC64</f>
        <v>0</v>
      </c>
      <c r="AD61" s="19">
        <f t="shared" si="21"/>
        <v>0</v>
      </c>
      <c r="AE61" s="54">
        <f t="shared" ref="AE61" si="149">AE62+AE64</f>
        <v>0</v>
      </c>
      <c r="AF61" s="43">
        <f t="shared" ref="AF61" si="150">AF62+AF64</f>
        <v>0</v>
      </c>
      <c r="AG61" s="43">
        <f t="shared" ref="AG61" si="151">AG62+AG64</f>
        <v>0</v>
      </c>
      <c r="AH61" s="43">
        <f t="shared" ref="AH61" si="152">AH62+AH64</f>
        <v>0</v>
      </c>
      <c r="AI61" s="19">
        <f t="shared" si="22"/>
        <v>0</v>
      </c>
      <c r="AJ61" s="137" t="s">
        <v>59</v>
      </c>
      <c r="BN61" s="7"/>
      <c r="BO61" s="7"/>
      <c r="BP61" s="7"/>
      <c r="BQ61" s="7"/>
      <c r="BR61" s="7"/>
      <c r="BS61" s="7"/>
      <c r="BT61" s="7"/>
      <c r="BU61" s="7"/>
      <c r="BV61" s="7"/>
      <c r="BW61" s="7"/>
    </row>
    <row r="62" spans="1:75" s="8" customFormat="1" ht="20.100000000000001" customHeight="1" x14ac:dyDescent="0.25">
      <c r="A62" s="229"/>
      <c r="B62" s="142"/>
      <c r="C62" s="234"/>
      <c r="D62" s="148"/>
      <c r="E62" s="151"/>
      <c r="F62" s="48" t="s">
        <v>39</v>
      </c>
      <c r="G62" s="108"/>
      <c r="H62" s="39">
        <f t="shared" si="23"/>
        <v>0</v>
      </c>
      <c r="I62" s="39">
        <f t="shared" si="24"/>
        <v>0</v>
      </c>
      <c r="J62" s="110"/>
      <c r="K62" s="111"/>
      <c r="L62" s="112"/>
      <c r="M62" s="112"/>
      <c r="N62" s="112"/>
      <c r="O62" s="20">
        <f t="shared" si="18"/>
        <v>0</v>
      </c>
      <c r="P62" s="111"/>
      <c r="Q62" s="112"/>
      <c r="R62" s="112"/>
      <c r="S62" s="112"/>
      <c r="T62" s="20">
        <f t="shared" si="19"/>
        <v>0</v>
      </c>
      <c r="U62" s="111"/>
      <c r="V62" s="112"/>
      <c r="W62" s="112"/>
      <c r="X62" s="112"/>
      <c r="Y62" s="20">
        <f t="shared" si="20"/>
        <v>0</v>
      </c>
      <c r="Z62" s="111"/>
      <c r="AA62" s="112"/>
      <c r="AB62" s="112"/>
      <c r="AC62" s="112"/>
      <c r="AD62" s="20">
        <f t="shared" si="21"/>
        <v>0</v>
      </c>
      <c r="AE62" s="111"/>
      <c r="AF62" s="112"/>
      <c r="AG62" s="112"/>
      <c r="AH62" s="112"/>
      <c r="AI62" s="20">
        <f t="shared" si="22"/>
        <v>0</v>
      </c>
      <c r="AJ62" s="136"/>
      <c r="BN62" s="7"/>
      <c r="BO62" s="7"/>
      <c r="BP62" s="7"/>
      <c r="BQ62" s="7"/>
      <c r="BR62" s="7"/>
      <c r="BS62" s="7"/>
      <c r="BT62" s="7"/>
      <c r="BU62" s="7"/>
      <c r="BV62" s="7"/>
      <c r="BW62" s="7"/>
    </row>
    <row r="63" spans="1:75" s="8" customFormat="1" ht="20.100000000000001" customHeight="1" x14ac:dyDescent="0.25">
      <c r="A63" s="229"/>
      <c r="B63" s="142"/>
      <c r="C63" s="234"/>
      <c r="D63" s="148"/>
      <c r="E63" s="151"/>
      <c r="F63" s="49" t="s">
        <v>27</v>
      </c>
      <c r="G63" s="108"/>
      <c r="H63" s="39">
        <f t="shared" si="23"/>
        <v>0</v>
      </c>
      <c r="I63" s="39">
        <f t="shared" si="24"/>
        <v>0</v>
      </c>
      <c r="J63" s="110"/>
      <c r="K63" s="111"/>
      <c r="L63" s="112"/>
      <c r="M63" s="112"/>
      <c r="N63" s="112"/>
      <c r="O63" s="20">
        <f t="shared" si="18"/>
        <v>0</v>
      </c>
      <c r="P63" s="111"/>
      <c r="Q63" s="112"/>
      <c r="R63" s="112"/>
      <c r="S63" s="112"/>
      <c r="T63" s="20">
        <f t="shared" si="19"/>
        <v>0</v>
      </c>
      <c r="U63" s="111"/>
      <c r="V63" s="112"/>
      <c r="W63" s="112"/>
      <c r="X63" s="112"/>
      <c r="Y63" s="20">
        <f t="shared" si="20"/>
        <v>0</v>
      </c>
      <c r="Z63" s="111"/>
      <c r="AA63" s="112"/>
      <c r="AB63" s="112"/>
      <c r="AC63" s="112"/>
      <c r="AD63" s="20">
        <f t="shared" si="21"/>
        <v>0</v>
      </c>
      <c r="AE63" s="111"/>
      <c r="AF63" s="112"/>
      <c r="AG63" s="112"/>
      <c r="AH63" s="112"/>
      <c r="AI63" s="20">
        <f t="shared" si="22"/>
        <v>0</v>
      </c>
      <c r="AJ63" s="136"/>
      <c r="BN63" s="7"/>
      <c r="BO63" s="7"/>
      <c r="BP63" s="7"/>
      <c r="BQ63" s="7"/>
      <c r="BR63" s="7"/>
      <c r="BS63" s="7"/>
      <c r="BT63" s="7"/>
      <c r="BU63" s="7"/>
      <c r="BV63" s="7"/>
      <c r="BW63" s="7"/>
    </row>
    <row r="64" spans="1:75" s="8" customFormat="1" ht="20.100000000000001" customHeight="1" x14ac:dyDescent="0.25">
      <c r="A64" s="229"/>
      <c r="B64" s="142"/>
      <c r="C64" s="234"/>
      <c r="D64" s="148"/>
      <c r="E64" s="151"/>
      <c r="F64" s="48" t="s">
        <v>7</v>
      </c>
      <c r="G64" s="108"/>
      <c r="H64" s="39">
        <f t="shared" si="23"/>
        <v>0</v>
      </c>
      <c r="I64" s="39">
        <f t="shared" si="24"/>
        <v>0</v>
      </c>
      <c r="J64" s="110"/>
      <c r="K64" s="111"/>
      <c r="L64" s="112"/>
      <c r="M64" s="112"/>
      <c r="N64" s="112"/>
      <c r="O64" s="20">
        <f t="shared" si="18"/>
        <v>0</v>
      </c>
      <c r="P64" s="111"/>
      <c r="Q64" s="112"/>
      <c r="R64" s="112"/>
      <c r="S64" s="112"/>
      <c r="T64" s="20">
        <f t="shared" si="19"/>
        <v>0</v>
      </c>
      <c r="U64" s="111"/>
      <c r="V64" s="112"/>
      <c r="W64" s="112"/>
      <c r="X64" s="112"/>
      <c r="Y64" s="20">
        <f t="shared" si="20"/>
        <v>0</v>
      </c>
      <c r="Z64" s="111"/>
      <c r="AA64" s="112"/>
      <c r="AB64" s="112"/>
      <c r="AC64" s="112"/>
      <c r="AD64" s="20">
        <f t="shared" si="21"/>
        <v>0</v>
      </c>
      <c r="AE64" s="111"/>
      <c r="AF64" s="112"/>
      <c r="AG64" s="112"/>
      <c r="AH64" s="112"/>
      <c r="AI64" s="20">
        <f t="shared" si="22"/>
        <v>0</v>
      </c>
      <c r="AJ64" s="136"/>
      <c r="BN64" s="7"/>
      <c r="BO64" s="7"/>
      <c r="BP64" s="7"/>
      <c r="BQ64" s="7"/>
      <c r="BR64" s="7"/>
      <c r="BS64" s="7"/>
      <c r="BT64" s="7"/>
      <c r="BU64" s="7"/>
      <c r="BV64" s="7"/>
      <c r="BW64" s="7"/>
    </row>
    <row r="65" spans="1:75" s="8" customFormat="1" ht="20.100000000000001" customHeight="1" thickBot="1" x14ac:dyDescent="0.3">
      <c r="A65" s="230"/>
      <c r="B65" s="143"/>
      <c r="C65" s="235"/>
      <c r="D65" s="149"/>
      <c r="E65" s="152"/>
      <c r="F65" s="50" t="s">
        <v>28</v>
      </c>
      <c r="G65" s="109"/>
      <c r="H65" s="40">
        <f t="shared" si="23"/>
        <v>0</v>
      </c>
      <c r="I65" s="40">
        <f t="shared" si="24"/>
        <v>0</v>
      </c>
      <c r="J65" s="113"/>
      <c r="K65" s="114"/>
      <c r="L65" s="115"/>
      <c r="M65" s="115"/>
      <c r="N65" s="115"/>
      <c r="O65" s="21">
        <f t="shared" si="18"/>
        <v>0</v>
      </c>
      <c r="P65" s="114"/>
      <c r="Q65" s="115"/>
      <c r="R65" s="115"/>
      <c r="S65" s="115"/>
      <c r="T65" s="21">
        <f t="shared" si="19"/>
        <v>0</v>
      </c>
      <c r="U65" s="114"/>
      <c r="V65" s="115"/>
      <c r="W65" s="115"/>
      <c r="X65" s="115"/>
      <c r="Y65" s="21">
        <f t="shared" si="20"/>
        <v>0</v>
      </c>
      <c r="Z65" s="114"/>
      <c r="AA65" s="115"/>
      <c r="AB65" s="115"/>
      <c r="AC65" s="115"/>
      <c r="AD65" s="21">
        <f t="shared" si="21"/>
        <v>0</v>
      </c>
      <c r="AE65" s="114"/>
      <c r="AF65" s="115"/>
      <c r="AG65" s="115"/>
      <c r="AH65" s="115"/>
      <c r="AI65" s="21">
        <f t="shared" si="22"/>
        <v>0</v>
      </c>
      <c r="AJ65" s="136"/>
      <c r="BN65" s="7"/>
      <c r="BO65" s="7"/>
      <c r="BP65" s="7"/>
      <c r="BQ65" s="7"/>
      <c r="BR65" s="7"/>
      <c r="BS65" s="7"/>
      <c r="BT65" s="7"/>
      <c r="BU65" s="7"/>
      <c r="BV65" s="7"/>
      <c r="BW65" s="7"/>
    </row>
    <row r="66" spans="1:75" s="8" customFormat="1" ht="50.1" customHeight="1" x14ac:dyDescent="0.25">
      <c r="A66" s="157" t="s">
        <v>72</v>
      </c>
      <c r="B66" s="141" t="s">
        <v>76</v>
      </c>
      <c r="C66" s="160" t="s">
        <v>77</v>
      </c>
      <c r="D66" s="147"/>
      <c r="E66" s="150"/>
      <c r="F66" s="47" t="s">
        <v>51</v>
      </c>
      <c r="G66" s="41">
        <f>G67+G69</f>
        <v>0</v>
      </c>
      <c r="H66" s="41">
        <f t="shared" si="23"/>
        <v>0</v>
      </c>
      <c r="I66" s="41">
        <f t="shared" si="24"/>
        <v>0</v>
      </c>
      <c r="J66" s="53">
        <f>J67+J69</f>
        <v>0</v>
      </c>
      <c r="K66" s="54">
        <f t="shared" ref="K66:N66" si="153">K67+K69</f>
        <v>0</v>
      </c>
      <c r="L66" s="43">
        <f t="shared" si="153"/>
        <v>0</v>
      </c>
      <c r="M66" s="43">
        <f t="shared" si="153"/>
        <v>0</v>
      </c>
      <c r="N66" s="43">
        <f t="shared" si="153"/>
        <v>0</v>
      </c>
      <c r="O66" s="19">
        <f t="shared" ref="O66:O70" si="154">SUM(K66:N66)</f>
        <v>0</v>
      </c>
      <c r="P66" s="54">
        <f t="shared" ref="P66" si="155">P67+P69</f>
        <v>0</v>
      </c>
      <c r="Q66" s="43">
        <f t="shared" ref="Q66" si="156">Q67+Q69</f>
        <v>0</v>
      </c>
      <c r="R66" s="43">
        <f t="shared" ref="R66" si="157">R67+R69</f>
        <v>0</v>
      </c>
      <c r="S66" s="43">
        <f t="shared" ref="S66" si="158">S67+S69</f>
        <v>0</v>
      </c>
      <c r="T66" s="19">
        <f t="shared" ref="T66:T70" si="159">SUM(P66:S66)</f>
        <v>0</v>
      </c>
      <c r="U66" s="54">
        <f t="shared" ref="U66" si="160">U67+U69</f>
        <v>0</v>
      </c>
      <c r="V66" s="43">
        <f t="shared" ref="V66" si="161">V67+V69</f>
        <v>0</v>
      </c>
      <c r="W66" s="43">
        <f t="shared" ref="W66" si="162">W67+W69</f>
        <v>0</v>
      </c>
      <c r="X66" s="43">
        <f t="shared" ref="X66" si="163">X67+X69</f>
        <v>0</v>
      </c>
      <c r="Y66" s="19">
        <f t="shared" ref="Y66:Y70" si="164">SUM(U66:X66)</f>
        <v>0</v>
      </c>
      <c r="Z66" s="54">
        <f t="shared" ref="Z66" si="165">Z67+Z69</f>
        <v>0</v>
      </c>
      <c r="AA66" s="43">
        <f t="shared" ref="AA66" si="166">AA67+AA69</f>
        <v>0</v>
      </c>
      <c r="AB66" s="43">
        <f t="shared" ref="AB66" si="167">AB67+AB69</f>
        <v>0</v>
      </c>
      <c r="AC66" s="43">
        <f t="shared" ref="AC66" si="168">AC67+AC69</f>
        <v>0</v>
      </c>
      <c r="AD66" s="19">
        <f t="shared" ref="AD66:AD70" si="169">SUM(Z66:AC66)</f>
        <v>0</v>
      </c>
      <c r="AE66" s="54">
        <f t="shared" ref="AE66" si="170">AE67+AE69</f>
        <v>0</v>
      </c>
      <c r="AF66" s="43">
        <f t="shared" ref="AF66" si="171">AF67+AF69</f>
        <v>0</v>
      </c>
      <c r="AG66" s="43">
        <f t="shared" ref="AG66" si="172">AG67+AG69</f>
        <v>0</v>
      </c>
      <c r="AH66" s="43">
        <f t="shared" ref="AH66" si="173">AH67+AH69</f>
        <v>0</v>
      </c>
      <c r="AI66" s="19">
        <f t="shared" ref="AI66:AI70" si="174">SUM(AE66:AH66)</f>
        <v>0</v>
      </c>
      <c r="AJ66" s="138" t="s">
        <v>59</v>
      </c>
      <c r="BN66" s="7"/>
      <c r="BO66" s="7"/>
      <c r="BP66" s="7"/>
      <c r="BQ66" s="7"/>
      <c r="BR66" s="7"/>
      <c r="BS66" s="7"/>
      <c r="BT66" s="7"/>
      <c r="BU66" s="7"/>
      <c r="BV66" s="7"/>
      <c r="BW66" s="7"/>
    </row>
    <row r="67" spans="1:75" s="8" customFormat="1" ht="20.100000000000001" customHeight="1" x14ac:dyDescent="0.25">
      <c r="A67" s="158"/>
      <c r="B67" s="142"/>
      <c r="C67" s="145"/>
      <c r="D67" s="148"/>
      <c r="E67" s="151"/>
      <c r="F67" s="48" t="s">
        <v>39</v>
      </c>
      <c r="G67" s="108"/>
      <c r="H67" s="39">
        <f t="shared" si="23"/>
        <v>0</v>
      </c>
      <c r="I67" s="39">
        <f t="shared" si="24"/>
        <v>0</v>
      </c>
      <c r="J67" s="110"/>
      <c r="K67" s="111"/>
      <c r="L67" s="112"/>
      <c r="M67" s="112"/>
      <c r="N67" s="112"/>
      <c r="O67" s="20">
        <f t="shared" si="154"/>
        <v>0</v>
      </c>
      <c r="P67" s="111"/>
      <c r="Q67" s="112"/>
      <c r="R67" s="112"/>
      <c r="S67" s="112"/>
      <c r="T67" s="20">
        <f t="shared" si="159"/>
        <v>0</v>
      </c>
      <c r="U67" s="111"/>
      <c r="V67" s="112"/>
      <c r="W67" s="112"/>
      <c r="X67" s="112"/>
      <c r="Y67" s="20">
        <f t="shared" si="164"/>
        <v>0</v>
      </c>
      <c r="Z67" s="111"/>
      <c r="AA67" s="112"/>
      <c r="AB67" s="112"/>
      <c r="AC67" s="112"/>
      <c r="AD67" s="20">
        <f t="shared" si="169"/>
        <v>0</v>
      </c>
      <c r="AE67" s="111"/>
      <c r="AF67" s="112"/>
      <c r="AG67" s="112"/>
      <c r="AH67" s="112"/>
      <c r="AI67" s="20">
        <f t="shared" si="174"/>
        <v>0</v>
      </c>
      <c r="AJ67" s="139"/>
      <c r="BN67" s="7"/>
      <c r="BO67" s="7"/>
      <c r="BP67" s="7"/>
      <c r="BQ67" s="7"/>
      <c r="BR67" s="7"/>
      <c r="BS67" s="7"/>
      <c r="BT67" s="7"/>
      <c r="BU67" s="7"/>
      <c r="BV67" s="7"/>
      <c r="BW67" s="7"/>
    </row>
    <row r="68" spans="1:75" s="8" customFormat="1" ht="20.100000000000001" customHeight="1" x14ac:dyDescent="0.25">
      <c r="A68" s="158"/>
      <c r="B68" s="142"/>
      <c r="C68" s="145"/>
      <c r="D68" s="148"/>
      <c r="E68" s="151"/>
      <c r="F68" s="49" t="s">
        <v>27</v>
      </c>
      <c r="G68" s="108"/>
      <c r="H68" s="39">
        <f t="shared" si="23"/>
        <v>0</v>
      </c>
      <c r="I68" s="39">
        <f t="shared" si="24"/>
        <v>0</v>
      </c>
      <c r="J68" s="110"/>
      <c r="K68" s="111"/>
      <c r="L68" s="112"/>
      <c r="M68" s="112"/>
      <c r="N68" s="112"/>
      <c r="O68" s="20">
        <f t="shared" si="154"/>
        <v>0</v>
      </c>
      <c r="P68" s="111"/>
      <c r="Q68" s="112"/>
      <c r="R68" s="112"/>
      <c r="S68" s="112"/>
      <c r="T68" s="20">
        <f t="shared" si="159"/>
        <v>0</v>
      </c>
      <c r="U68" s="111"/>
      <c r="V68" s="112"/>
      <c r="W68" s="112"/>
      <c r="X68" s="112"/>
      <c r="Y68" s="20">
        <f t="shared" si="164"/>
        <v>0</v>
      </c>
      <c r="Z68" s="111"/>
      <c r="AA68" s="112"/>
      <c r="AB68" s="112"/>
      <c r="AC68" s="112"/>
      <c r="AD68" s="20">
        <f t="shared" si="169"/>
        <v>0</v>
      </c>
      <c r="AE68" s="111"/>
      <c r="AF68" s="112"/>
      <c r="AG68" s="112"/>
      <c r="AH68" s="112"/>
      <c r="AI68" s="20">
        <f t="shared" si="174"/>
        <v>0</v>
      </c>
      <c r="AJ68" s="139"/>
      <c r="BN68" s="7"/>
      <c r="BO68" s="7"/>
      <c r="BP68" s="7"/>
      <c r="BQ68" s="7"/>
      <c r="BR68" s="7"/>
      <c r="BS68" s="7"/>
      <c r="BT68" s="7"/>
      <c r="BU68" s="7"/>
      <c r="BV68" s="7"/>
      <c r="BW68" s="7"/>
    </row>
    <row r="69" spans="1:75" s="8" customFormat="1" ht="20.100000000000001" customHeight="1" x14ac:dyDescent="0.25">
      <c r="A69" s="158"/>
      <c r="B69" s="142"/>
      <c r="C69" s="145"/>
      <c r="D69" s="148"/>
      <c r="E69" s="151"/>
      <c r="F69" s="48" t="s">
        <v>6</v>
      </c>
      <c r="G69" s="108"/>
      <c r="H69" s="39">
        <f t="shared" si="23"/>
        <v>0</v>
      </c>
      <c r="I69" s="39">
        <f t="shared" si="24"/>
        <v>0</v>
      </c>
      <c r="J69" s="110"/>
      <c r="K69" s="111"/>
      <c r="L69" s="112"/>
      <c r="M69" s="112"/>
      <c r="N69" s="112"/>
      <c r="O69" s="20">
        <f t="shared" si="154"/>
        <v>0</v>
      </c>
      <c r="P69" s="111"/>
      <c r="Q69" s="112"/>
      <c r="R69" s="112"/>
      <c r="S69" s="112"/>
      <c r="T69" s="20">
        <f t="shared" si="159"/>
        <v>0</v>
      </c>
      <c r="U69" s="111"/>
      <c r="V69" s="112"/>
      <c r="W69" s="112"/>
      <c r="X69" s="112"/>
      <c r="Y69" s="20">
        <f t="shared" si="164"/>
        <v>0</v>
      </c>
      <c r="Z69" s="111"/>
      <c r="AA69" s="112"/>
      <c r="AB69" s="112"/>
      <c r="AC69" s="112"/>
      <c r="AD69" s="20">
        <f t="shared" si="169"/>
        <v>0</v>
      </c>
      <c r="AE69" s="111"/>
      <c r="AF69" s="112"/>
      <c r="AG69" s="112"/>
      <c r="AH69" s="112"/>
      <c r="AI69" s="20">
        <f t="shared" si="174"/>
        <v>0</v>
      </c>
      <c r="AJ69" s="139"/>
      <c r="BN69" s="7"/>
      <c r="BO69" s="7"/>
      <c r="BP69" s="7"/>
      <c r="BQ69" s="7"/>
      <c r="BR69" s="7"/>
      <c r="BS69" s="7"/>
      <c r="BT69" s="7"/>
      <c r="BU69" s="7"/>
      <c r="BV69" s="7"/>
      <c r="BW69" s="7"/>
    </row>
    <row r="70" spans="1:75" s="8" customFormat="1" ht="20.100000000000001" customHeight="1" thickBot="1" x14ac:dyDescent="0.3">
      <c r="A70" s="159"/>
      <c r="B70" s="143"/>
      <c r="C70" s="146"/>
      <c r="D70" s="149"/>
      <c r="E70" s="152"/>
      <c r="F70" s="50" t="s">
        <v>28</v>
      </c>
      <c r="G70" s="109"/>
      <c r="H70" s="40">
        <f t="shared" si="23"/>
        <v>0</v>
      </c>
      <c r="I70" s="40">
        <f t="shared" si="24"/>
        <v>0</v>
      </c>
      <c r="J70" s="113"/>
      <c r="K70" s="114"/>
      <c r="L70" s="115"/>
      <c r="M70" s="115"/>
      <c r="N70" s="115"/>
      <c r="O70" s="21">
        <f t="shared" si="154"/>
        <v>0</v>
      </c>
      <c r="P70" s="114"/>
      <c r="Q70" s="115"/>
      <c r="R70" s="115"/>
      <c r="S70" s="115"/>
      <c r="T70" s="21">
        <f t="shared" si="159"/>
        <v>0</v>
      </c>
      <c r="U70" s="114"/>
      <c r="V70" s="115"/>
      <c r="W70" s="115"/>
      <c r="X70" s="115"/>
      <c r="Y70" s="21">
        <f t="shared" si="164"/>
        <v>0</v>
      </c>
      <c r="Z70" s="114"/>
      <c r="AA70" s="115"/>
      <c r="AB70" s="115"/>
      <c r="AC70" s="115"/>
      <c r="AD70" s="21">
        <f t="shared" si="169"/>
        <v>0</v>
      </c>
      <c r="AE70" s="114"/>
      <c r="AF70" s="115"/>
      <c r="AG70" s="115"/>
      <c r="AH70" s="115"/>
      <c r="AI70" s="21">
        <f t="shared" si="174"/>
        <v>0</v>
      </c>
      <c r="AJ70" s="139"/>
      <c r="BN70" s="7"/>
      <c r="BO70" s="7"/>
      <c r="BP70" s="7"/>
      <c r="BQ70" s="7"/>
      <c r="BR70" s="7"/>
      <c r="BS70" s="7"/>
      <c r="BT70" s="7"/>
      <c r="BU70" s="7"/>
      <c r="BV70" s="7"/>
      <c r="BW70" s="7"/>
    </row>
    <row r="71" spans="1:75" s="8" customFormat="1" ht="50.1" customHeight="1" x14ac:dyDescent="0.25">
      <c r="A71" s="157" t="s">
        <v>72</v>
      </c>
      <c r="B71" s="141" t="s">
        <v>80</v>
      </c>
      <c r="C71" s="160" t="s">
        <v>78</v>
      </c>
      <c r="D71" s="147"/>
      <c r="E71" s="150"/>
      <c r="F71" s="47" t="s">
        <v>38</v>
      </c>
      <c r="G71" s="41">
        <f>G72+G74</f>
        <v>0</v>
      </c>
      <c r="H71" s="41">
        <f t="shared" si="23"/>
        <v>0</v>
      </c>
      <c r="I71" s="41">
        <f t="shared" si="24"/>
        <v>0</v>
      </c>
      <c r="J71" s="53">
        <f>J72+J74</f>
        <v>0</v>
      </c>
      <c r="K71" s="54">
        <f t="shared" ref="K71:N71" si="175">K72+K74</f>
        <v>0</v>
      </c>
      <c r="L71" s="43">
        <f t="shared" si="175"/>
        <v>0</v>
      </c>
      <c r="M71" s="43">
        <f t="shared" si="175"/>
        <v>0</v>
      </c>
      <c r="N71" s="43">
        <f t="shared" si="175"/>
        <v>0</v>
      </c>
      <c r="O71" s="19">
        <f t="shared" si="18"/>
        <v>0</v>
      </c>
      <c r="P71" s="54">
        <f t="shared" ref="P71" si="176">P72+P74</f>
        <v>0</v>
      </c>
      <c r="Q71" s="43">
        <f t="shared" ref="Q71" si="177">Q72+Q74</f>
        <v>0</v>
      </c>
      <c r="R71" s="43">
        <f t="shared" ref="R71" si="178">R72+R74</f>
        <v>0</v>
      </c>
      <c r="S71" s="43">
        <f t="shared" ref="S71" si="179">S72+S74</f>
        <v>0</v>
      </c>
      <c r="T71" s="19">
        <f t="shared" si="19"/>
        <v>0</v>
      </c>
      <c r="U71" s="54">
        <f t="shared" ref="U71" si="180">U72+U74</f>
        <v>0</v>
      </c>
      <c r="V71" s="43">
        <f t="shared" ref="V71" si="181">V72+V74</f>
        <v>0</v>
      </c>
      <c r="W71" s="43">
        <f t="shared" ref="W71" si="182">W72+W74</f>
        <v>0</v>
      </c>
      <c r="X71" s="43">
        <f t="shared" ref="X71" si="183">X72+X74</f>
        <v>0</v>
      </c>
      <c r="Y71" s="19">
        <f t="shared" si="20"/>
        <v>0</v>
      </c>
      <c r="Z71" s="54">
        <f t="shared" ref="Z71" si="184">Z72+Z74</f>
        <v>0</v>
      </c>
      <c r="AA71" s="43">
        <f t="shared" ref="AA71" si="185">AA72+AA74</f>
        <v>0</v>
      </c>
      <c r="AB71" s="43">
        <f t="shared" ref="AB71" si="186">AB72+AB74</f>
        <v>0</v>
      </c>
      <c r="AC71" s="43">
        <f t="shared" ref="AC71" si="187">AC72+AC74</f>
        <v>0</v>
      </c>
      <c r="AD71" s="19">
        <f t="shared" si="21"/>
        <v>0</v>
      </c>
      <c r="AE71" s="54">
        <f t="shared" ref="AE71" si="188">AE72+AE74</f>
        <v>0</v>
      </c>
      <c r="AF71" s="43">
        <f t="shared" ref="AF71" si="189">AF72+AF74</f>
        <v>0</v>
      </c>
      <c r="AG71" s="43">
        <f t="shared" ref="AG71" si="190">AG72+AG74</f>
        <v>0</v>
      </c>
      <c r="AH71" s="43">
        <f t="shared" ref="AH71" si="191">AH72+AH74</f>
        <v>0</v>
      </c>
      <c r="AI71" s="19">
        <f t="shared" si="22"/>
        <v>0</v>
      </c>
      <c r="AJ71" s="138" t="s">
        <v>59</v>
      </c>
      <c r="BN71" s="7"/>
      <c r="BO71" s="7"/>
      <c r="BP71" s="7"/>
      <c r="BQ71" s="7"/>
      <c r="BR71" s="7"/>
      <c r="BS71" s="7"/>
      <c r="BT71" s="7"/>
      <c r="BU71" s="7"/>
      <c r="BV71" s="7"/>
      <c r="BW71" s="7"/>
    </row>
    <row r="72" spans="1:75" s="8" customFormat="1" ht="20.100000000000001" customHeight="1" x14ac:dyDescent="0.25">
      <c r="A72" s="158"/>
      <c r="B72" s="142"/>
      <c r="C72" s="145"/>
      <c r="D72" s="148"/>
      <c r="E72" s="151"/>
      <c r="F72" s="48" t="s">
        <v>39</v>
      </c>
      <c r="G72" s="108"/>
      <c r="H72" s="39">
        <f t="shared" si="23"/>
        <v>0</v>
      </c>
      <c r="I72" s="39">
        <f t="shared" si="24"/>
        <v>0</v>
      </c>
      <c r="J72" s="108"/>
      <c r="K72" s="111"/>
      <c r="L72" s="112"/>
      <c r="M72" s="112"/>
      <c r="N72" s="112"/>
      <c r="O72" s="20">
        <f t="shared" si="18"/>
        <v>0</v>
      </c>
      <c r="P72" s="111"/>
      <c r="Q72" s="112"/>
      <c r="R72" s="112"/>
      <c r="S72" s="112"/>
      <c r="T72" s="20">
        <f t="shared" si="19"/>
        <v>0</v>
      </c>
      <c r="U72" s="111"/>
      <c r="V72" s="112"/>
      <c r="W72" s="112"/>
      <c r="X72" s="112"/>
      <c r="Y72" s="20">
        <f t="shared" si="20"/>
        <v>0</v>
      </c>
      <c r="Z72" s="111"/>
      <c r="AA72" s="112"/>
      <c r="AB72" s="112"/>
      <c r="AC72" s="112"/>
      <c r="AD72" s="20">
        <f t="shared" si="21"/>
        <v>0</v>
      </c>
      <c r="AE72" s="111"/>
      <c r="AF72" s="112"/>
      <c r="AG72" s="112"/>
      <c r="AH72" s="112"/>
      <c r="AI72" s="20">
        <f t="shared" si="22"/>
        <v>0</v>
      </c>
      <c r="AJ72" s="139"/>
      <c r="BN72" s="7"/>
      <c r="BO72" s="7"/>
      <c r="BP72" s="7"/>
      <c r="BQ72" s="7"/>
      <c r="BR72" s="7"/>
      <c r="BS72" s="7"/>
      <c r="BT72" s="7"/>
      <c r="BU72" s="7"/>
      <c r="BV72" s="7"/>
      <c r="BW72" s="7"/>
    </row>
    <row r="73" spans="1:75" s="8" customFormat="1" ht="20.100000000000001" customHeight="1" x14ac:dyDescent="0.25">
      <c r="A73" s="158"/>
      <c r="B73" s="142"/>
      <c r="C73" s="145"/>
      <c r="D73" s="148"/>
      <c r="E73" s="151"/>
      <c r="F73" s="49" t="s">
        <v>27</v>
      </c>
      <c r="G73" s="108"/>
      <c r="H73" s="39">
        <f t="shared" si="23"/>
        <v>0</v>
      </c>
      <c r="I73" s="39">
        <f t="shared" si="24"/>
        <v>0</v>
      </c>
      <c r="J73" s="108"/>
      <c r="K73" s="111"/>
      <c r="L73" s="112"/>
      <c r="M73" s="112"/>
      <c r="N73" s="112"/>
      <c r="O73" s="20">
        <f t="shared" si="18"/>
        <v>0</v>
      </c>
      <c r="P73" s="111"/>
      <c r="Q73" s="112"/>
      <c r="R73" s="112"/>
      <c r="S73" s="112"/>
      <c r="T73" s="20">
        <f t="shared" si="19"/>
        <v>0</v>
      </c>
      <c r="U73" s="111"/>
      <c r="V73" s="112"/>
      <c r="W73" s="112"/>
      <c r="X73" s="112"/>
      <c r="Y73" s="20">
        <f t="shared" si="20"/>
        <v>0</v>
      </c>
      <c r="Z73" s="111"/>
      <c r="AA73" s="112"/>
      <c r="AB73" s="112"/>
      <c r="AC73" s="112"/>
      <c r="AD73" s="20">
        <f t="shared" si="21"/>
        <v>0</v>
      </c>
      <c r="AE73" s="111"/>
      <c r="AF73" s="112"/>
      <c r="AG73" s="112"/>
      <c r="AH73" s="112"/>
      <c r="AI73" s="20">
        <f t="shared" si="22"/>
        <v>0</v>
      </c>
      <c r="AJ73" s="139"/>
      <c r="BN73" s="7"/>
      <c r="BO73" s="7"/>
      <c r="BP73" s="7"/>
      <c r="BQ73" s="7"/>
      <c r="BR73" s="7"/>
      <c r="BS73" s="7"/>
      <c r="BT73" s="7"/>
      <c r="BU73" s="7"/>
      <c r="BV73" s="7"/>
      <c r="BW73" s="7"/>
    </row>
    <row r="74" spans="1:75" s="8" customFormat="1" ht="20.100000000000001" customHeight="1" x14ac:dyDescent="0.25">
      <c r="A74" s="158"/>
      <c r="B74" s="142"/>
      <c r="C74" s="145"/>
      <c r="D74" s="148"/>
      <c r="E74" s="151"/>
      <c r="F74" s="48" t="s">
        <v>6</v>
      </c>
      <c r="G74" s="108"/>
      <c r="H74" s="39">
        <f t="shared" si="23"/>
        <v>0</v>
      </c>
      <c r="I74" s="39">
        <f t="shared" si="24"/>
        <v>0</v>
      </c>
      <c r="J74" s="108"/>
      <c r="K74" s="111"/>
      <c r="L74" s="112"/>
      <c r="M74" s="112"/>
      <c r="N74" s="112"/>
      <c r="O74" s="20">
        <f t="shared" si="18"/>
        <v>0</v>
      </c>
      <c r="P74" s="111"/>
      <c r="Q74" s="112"/>
      <c r="R74" s="112"/>
      <c r="S74" s="112"/>
      <c r="T74" s="20">
        <f t="shared" si="19"/>
        <v>0</v>
      </c>
      <c r="U74" s="111"/>
      <c r="V74" s="112"/>
      <c r="W74" s="112"/>
      <c r="X74" s="112"/>
      <c r="Y74" s="20">
        <f t="shared" si="20"/>
        <v>0</v>
      </c>
      <c r="Z74" s="111"/>
      <c r="AA74" s="112"/>
      <c r="AB74" s="112"/>
      <c r="AC74" s="112"/>
      <c r="AD74" s="20">
        <f t="shared" si="21"/>
        <v>0</v>
      </c>
      <c r="AE74" s="111"/>
      <c r="AF74" s="112"/>
      <c r="AG74" s="112"/>
      <c r="AH74" s="112"/>
      <c r="AI74" s="20">
        <f t="shared" si="22"/>
        <v>0</v>
      </c>
      <c r="AJ74" s="139"/>
      <c r="BN74" s="7"/>
      <c r="BO74" s="7"/>
      <c r="BP74" s="7"/>
      <c r="BQ74" s="7"/>
      <c r="BR74" s="7"/>
      <c r="BS74" s="7"/>
      <c r="BT74" s="7"/>
      <c r="BU74" s="7"/>
      <c r="BV74" s="7"/>
      <c r="BW74" s="7"/>
    </row>
    <row r="75" spans="1:75" s="8" customFormat="1" ht="20.100000000000001" customHeight="1" thickBot="1" x14ac:dyDescent="0.3">
      <c r="A75" s="159"/>
      <c r="B75" s="143"/>
      <c r="C75" s="146"/>
      <c r="D75" s="149"/>
      <c r="E75" s="152"/>
      <c r="F75" s="50" t="s">
        <v>28</v>
      </c>
      <c r="G75" s="109"/>
      <c r="H75" s="40">
        <f t="shared" si="23"/>
        <v>0</v>
      </c>
      <c r="I75" s="40">
        <f t="shared" si="24"/>
        <v>0</v>
      </c>
      <c r="J75" s="109"/>
      <c r="K75" s="114"/>
      <c r="L75" s="115"/>
      <c r="M75" s="115"/>
      <c r="N75" s="115"/>
      <c r="O75" s="21">
        <f t="shared" si="18"/>
        <v>0</v>
      </c>
      <c r="P75" s="114"/>
      <c r="Q75" s="115"/>
      <c r="R75" s="115"/>
      <c r="S75" s="115"/>
      <c r="T75" s="21">
        <f t="shared" si="19"/>
        <v>0</v>
      </c>
      <c r="U75" s="114"/>
      <c r="V75" s="115"/>
      <c r="W75" s="115"/>
      <c r="X75" s="115"/>
      <c r="Y75" s="21">
        <f t="shared" si="20"/>
        <v>0</v>
      </c>
      <c r="Z75" s="114"/>
      <c r="AA75" s="115"/>
      <c r="AB75" s="115"/>
      <c r="AC75" s="115"/>
      <c r="AD75" s="21">
        <f t="shared" si="21"/>
        <v>0</v>
      </c>
      <c r="AE75" s="114"/>
      <c r="AF75" s="115"/>
      <c r="AG75" s="115"/>
      <c r="AH75" s="115"/>
      <c r="AI75" s="21">
        <f t="shared" si="22"/>
        <v>0</v>
      </c>
      <c r="AJ75" s="139"/>
      <c r="BN75" s="7"/>
      <c r="BO75" s="7"/>
      <c r="BP75" s="7"/>
      <c r="BQ75" s="7"/>
      <c r="BR75" s="7"/>
      <c r="BS75" s="7"/>
      <c r="BT75" s="7"/>
      <c r="BU75" s="7"/>
      <c r="BV75" s="7"/>
      <c r="BW75" s="7"/>
    </row>
    <row r="76" spans="1:75" s="8" customFormat="1" ht="50.1" customHeight="1" x14ac:dyDescent="0.25">
      <c r="A76" s="157" t="s">
        <v>72</v>
      </c>
      <c r="B76" s="141" t="s">
        <v>81</v>
      </c>
      <c r="C76" s="160" t="s">
        <v>82</v>
      </c>
      <c r="D76" s="147"/>
      <c r="E76" s="150"/>
      <c r="F76" s="47" t="s">
        <v>51</v>
      </c>
      <c r="G76" s="41">
        <f>G77+G79</f>
        <v>0</v>
      </c>
      <c r="H76" s="41">
        <f t="shared" si="23"/>
        <v>0</v>
      </c>
      <c r="I76" s="41">
        <f t="shared" si="24"/>
        <v>0</v>
      </c>
      <c r="J76" s="53">
        <f>J77+J79</f>
        <v>0</v>
      </c>
      <c r="K76" s="54">
        <f t="shared" ref="K76:N76" si="192">K77+K79</f>
        <v>0</v>
      </c>
      <c r="L76" s="43">
        <f t="shared" si="192"/>
        <v>0</v>
      </c>
      <c r="M76" s="43">
        <f t="shared" si="192"/>
        <v>0</v>
      </c>
      <c r="N76" s="43">
        <f t="shared" si="192"/>
        <v>0</v>
      </c>
      <c r="O76" s="19">
        <f>SUM(K76:N76)</f>
        <v>0</v>
      </c>
      <c r="P76" s="54">
        <f t="shared" ref="P76" si="193">P77+P79</f>
        <v>0</v>
      </c>
      <c r="Q76" s="43">
        <f t="shared" ref="Q76" si="194">Q77+Q79</f>
        <v>0</v>
      </c>
      <c r="R76" s="43">
        <f t="shared" ref="R76" si="195">R77+R79</f>
        <v>0</v>
      </c>
      <c r="S76" s="43">
        <f t="shared" ref="S76" si="196">S77+S79</f>
        <v>0</v>
      </c>
      <c r="T76" s="19">
        <f t="shared" ref="T76:T80" si="197">SUM(P76:S76)</f>
        <v>0</v>
      </c>
      <c r="U76" s="54">
        <f t="shared" ref="U76" si="198">U77+U79</f>
        <v>0</v>
      </c>
      <c r="V76" s="43">
        <f t="shared" ref="V76" si="199">V77+V79</f>
        <v>0</v>
      </c>
      <c r="W76" s="43">
        <f t="shared" ref="W76" si="200">W77+W79</f>
        <v>0</v>
      </c>
      <c r="X76" s="43">
        <f t="shared" ref="X76" si="201">X77+X79</f>
        <v>0</v>
      </c>
      <c r="Y76" s="19">
        <f t="shared" ref="Y76:Y80" si="202">SUM(U76:X76)</f>
        <v>0</v>
      </c>
      <c r="Z76" s="54">
        <f t="shared" ref="Z76" si="203">Z77+Z79</f>
        <v>0</v>
      </c>
      <c r="AA76" s="43">
        <f t="shared" ref="AA76" si="204">AA77+AA79</f>
        <v>0</v>
      </c>
      <c r="AB76" s="43">
        <f t="shared" ref="AB76" si="205">AB77+AB79</f>
        <v>0</v>
      </c>
      <c r="AC76" s="43">
        <f t="shared" ref="AC76" si="206">AC77+AC79</f>
        <v>0</v>
      </c>
      <c r="AD76" s="19">
        <f t="shared" ref="AD76:AD80" si="207">SUM(Z76:AC76)</f>
        <v>0</v>
      </c>
      <c r="AE76" s="54">
        <f t="shared" ref="AE76" si="208">AE77+AE79</f>
        <v>0</v>
      </c>
      <c r="AF76" s="43">
        <f t="shared" ref="AF76" si="209">AF77+AF79</f>
        <v>0</v>
      </c>
      <c r="AG76" s="43">
        <f t="shared" ref="AG76" si="210">AG77+AG79</f>
        <v>0</v>
      </c>
      <c r="AH76" s="43">
        <f t="shared" ref="AH76" si="211">AH77+AH79</f>
        <v>0</v>
      </c>
      <c r="AI76" s="19">
        <f t="shared" ref="AI76:AI80" si="212">SUM(AE76:AH76)</f>
        <v>0</v>
      </c>
      <c r="AJ76" s="136" t="s">
        <v>85</v>
      </c>
      <c r="BN76" s="7"/>
      <c r="BO76" s="7"/>
      <c r="BP76" s="7"/>
      <c r="BQ76" s="7"/>
      <c r="BR76" s="7"/>
      <c r="BS76" s="7"/>
      <c r="BT76" s="7"/>
      <c r="BU76" s="7"/>
      <c r="BV76" s="7"/>
      <c r="BW76" s="7"/>
    </row>
    <row r="77" spans="1:75" s="8" customFormat="1" ht="20.100000000000001" customHeight="1" x14ac:dyDescent="0.25">
      <c r="A77" s="158"/>
      <c r="B77" s="142"/>
      <c r="C77" s="145"/>
      <c r="D77" s="148"/>
      <c r="E77" s="151"/>
      <c r="F77" s="48" t="s">
        <v>39</v>
      </c>
      <c r="G77" s="108"/>
      <c r="H77" s="39">
        <f t="shared" si="23"/>
        <v>0</v>
      </c>
      <c r="I77" s="39">
        <f t="shared" si="24"/>
        <v>0</v>
      </c>
      <c r="J77" s="108"/>
      <c r="K77" s="111"/>
      <c r="L77" s="112"/>
      <c r="M77" s="112"/>
      <c r="N77" s="112"/>
      <c r="O77" s="20">
        <f>SUM(K77:N77)</f>
        <v>0</v>
      </c>
      <c r="P77" s="111"/>
      <c r="Q77" s="112"/>
      <c r="R77" s="112"/>
      <c r="S77" s="112"/>
      <c r="T77" s="20">
        <f t="shared" si="197"/>
        <v>0</v>
      </c>
      <c r="U77" s="111"/>
      <c r="V77" s="112"/>
      <c r="W77" s="112"/>
      <c r="X77" s="112"/>
      <c r="Y77" s="20">
        <f t="shared" si="202"/>
        <v>0</v>
      </c>
      <c r="Z77" s="111"/>
      <c r="AA77" s="112"/>
      <c r="AB77" s="112"/>
      <c r="AC77" s="112"/>
      <c r="AD77" s="20">
        <f t="shared" si="207"/>
        <v>0</v>
      </c>
      <c r="AE77" s="111"/>
      <c r="AF77" s="112"/>
      <c r="AG77" s="112"/>
      <c r="AH77" s="112"/>
      <c r="AI77" s="20">
        <f t="shared" si="212"/>
        <v>0</v>
      </c>
      <c r="AJ77" s="136"/>
      <c r="BN77" s="7"/>
      <c r="BO77" s="7"/>
      <c r="BP77" s="7"/>
      <c r="BQ77" s="7"/>
      <c r="BR77" s="7"/>
      <c r="BS77" s="7"/>
      <c r="BT77" s="7"/>
      <c r="BU77" s="7"/>
      <c r="BV77" s="7"/>
      <c r="BW77" s="7"/>
    </row>
    <row r="78" spans="1:75" s="8" customFormat="1" ht="20.100000000000001" customHeight="1" x14ac:dyDescent="0.25">
      <c r="A78" s="158"/>
      <c r="B78" s="142"/>
      <c r="C78" s="145"/>
      <c r="D78" s="148"/>
      <c r="E78" s="151"/>
      <c r="F78" s="49" t="s">
        <v>27</v>
      </c>
      <c r="G78" s="108"/>
      <c r="H78" s="39">
        <f t="shared" si="23"/>
        <v>0</v>
      </c>
      <c r="I78" s="39">
        <f t="shared" si="24"/>
        <v>0</v>
      </c>
      <c r="J78" s="108"/>
      <c r="K78" s="111"/>
      <c r="L78" s="112"/>
      <c r="M78" s="112"/>
      <c r="N78" s="112"/>
      <c r="O78" s="20">
        <f t="shared" ref="O78:O80" si="213">SUM(K78:N78)</f>
        <v>0</v>
      </c>
      <c r="P78" s="111"/>
      <c r="Q78" s="112"/>
      <c r="R78" s="112"/>
      <c r="S78" s="112"/>
      <c r="T78" s="20">
        <f t="shared" si="197"/>
        <v>0</v>
      </c>
      <c r="U78" s="111"/>
      <c r="V78" s="112"/>
      <c r="W78" s="112"/>
      <c r="X78" s="112"/>
      <c r="Y78" s="20">
        <f t="shared" si="202"/>
        <v>0</v>
      </c>
      <c r="Z78" s="111"/>
      <c r="AA78" s="112"/>
      <c r="AB78" s="112"/>
      <c r="AC78" s="112"/>
      <c r="AD78" s="20">
        <f t="shared" si="207"/>
        <v>0</v>
      </c>
      <c r="AE78" s="111"/>
      <c r="AF78" s="112"/>
      <c r="AG78" s="112"/>
      <c r="AH78" s="112"/>
      <c r="AI78" s="20">
        <f t="shared" si="212"/>
        <v>0</v>
      </c>
      <c r="AJ78" s="136"/>
      <c r="BN78" s="7"/>
      <c r="BO78" s="7"/>
      <c r="BP78" s="7"/>
      <c r="BQ78" s="7"/>
      <c r="BR78" s="7"/>
      <c r="BS78" s="7"/>
      <c r="BT78" s="7"/>
      <c r="BU78" s="7"/>
      <c r="BV78" s="7"/>
      <c r="BW78" s="7"/>
    </row>
    <row r="79" spans="1:75" s="8" customFormat="1" ht="20.100000000000001" customHeight="1" x14ac:dyDescent="0.25">
      <c r="A79" s="158"/>
      <c r="B79" s="142"/>
      <c r="C79" s="145"/>
      <c r="D79" s="148"/>
      <c r="E79" s="151"/>
      <c r="F79" s="48" t="s">
        <v>6</v>
      </c>
      <c r="G79" s="108"/>
      <c r="H79" s="39">
        <f t="shared" si="23"/>
        <v>0</v>
      </c>
      <c r="I79" s="39">
        <f t="shared" si="24"/>
        <v>0</v>
      </c>
      <c r="J79" s="108"/>
      <c r="K79" s="111"/>
      <c r="L79" s="112"/>
      <c r="M79" s="112"/>
      <c r="N79" s="112"/>
      <c r="O79" s="20">
        <f t="shared" si="213"/>
        <v>0</v>
      </c>
      <c r="P79" s="111"/>
      <c r="Q79" s="112"/>
      <c r="R79" s="112"/>
      <c r="S79" s="112"/>
      <c r="T79" s="20">
        <f t="shared" si="197"/>
        <v>0</v>
      </c>
      <c r="U79" s="111"/>
      <c r="V79" s="112"/>
      <c r="W79" s="112"/>
      <c r="X79" s="112"/>
      <c r="Y79" s="20">
        <f t="shared" si="202"/>
        <v>0</v>
      </c>
      <c r="Z79" s="111"/>
      <c r="AA79" s="112"/>
      <c r="AB79" s="112"/>
      <c r="AC79" s="112"/>
      <c r="AD79" s="20">
        <f t="shared" si="207"/>
        <v>0</v>
      </c>
      <c r="AE79" s="111"/>
      <c r="AF79" s="112"/>
      <c r="AG79" s="112"/>
      <c r="AH79" s="112"/>
      <c r="AI79" s="20">
        <f t="shared" si="212"/>
        <v>0</v>
      </c>
      <c r="AJ79" s="136"/>
      <c r="BN79" s="7"/>
      <c r="BO79" s="7"/>
      <c r="BP79" s="7"/>
      <c r="BQ79" s="7"/>
      <c r="BR79" s="7"/>
      <c r="BS79" s="7"/>
      <c r="BT79" s="7"/>
      <c r="BU79" s="7"/>
      <c r="BV79" s="7"/>
      <c r="BW79" s="7"/>
    </row>
    <row r="80" spans="1:75" s="8" customFormat="1" ht="20.100000000000001" customHeight="1" thickBot="1" x14ac:dyDescent="0.3">
      <c r="A80" s="159"/>
      <c r="B80" s="143"/>
      <c r="C80" s="146"/>
      <c r="D80" s="149"/>
      <c r="E80" s="152"/>
      <c r="F80" s="50" t="s">
        <v>28</v>
      </c>
      <c r="G80" s="109"/>
      <c r="H80" s="40">
        <f t="shared" si="23"/>
        <v>0</v>
      </c>
      <c r="I80" s="40">
        <f t="shared" si="24"/>
        <v>0</v>
      </c>
      <c r="J80" s="109"/>
      <c r="K80" s="114"/>
      <c r="L80" s="115"/>
      <c r="M80" s="115"/>
      <c r="N80" s="115"/>
      <c r="O80" s="21">
        <f t="shared" si="213"/>
        <v>0</v>
      </c>
      <c r="P80" s="114"/>
      <c r="Q80" s="115"/>
      <c r="R80" s="115"/>
      <c r="S80" s="115"/>
      <c r="T80" s="21">
        <f t="shared" si="197"/>
        <v>0</v>
      </c>
      <c r="U80" s="114"/>
      <c r="V80" s="115"/>
      <c r="W80" s="115"/>
      <c r="X80" s="115"/>
      <c r="Y80" s="21">
        <f t="shared" si="202"/>
        <v>0</v>
      </c>
      <c r="Z80" s="114"/>
      <c r="AA80" s="115"/>
      <c r="AB80" s="115"/>
      <c r="AC80" s="115"/>
      <c r="AD80" s="21">
        <f t="shared" si="207"/>
        <v>0</v>
      </c>
      <c r="AE80" s="114"/>
      <c r="AF80" s="115"/>
      <c r="AG80" s="115"/>
      <c r="AH80" s="115"/>
      <c r="AI80" s="21">
        <f t="shared" si="212"/>
        <v>0</v>
      </c>
      <c r="AJ80" s="136"/>
      <c r="BN80" s="7"/>
      <c r="BO80" s="7"/>
      <c r="BP80" s="7"/>
      <c r="BQ80" s="7"/>
      <c r="BR80" s="7"/>
      <c r="BS80" s="7"/>
      <c r="BT80" s="7"/>
      <c r="BU80" s="7"/>
      <c r="BV80" s="7"/>
      <c r="BW80" s="7"/>
    </row>
    <row r="81" spans="1:75" s="8" customFormat="1" ht="50.1" customHeight="1" x14ac:dyDescent="0.25">
      <c r="A81" s="154" t="s">
        <v>72</v>
      </c>
      <c r="B81" s="141" t="s">
        <v>49</v>
      </c>
      <c r="C81" s="144" t="s">
        <v>63</v>
      </c>
      <c r="D81" s="147"/>
      <c r="E81" s="150"/>
      <c r="F81" s="72" t="s">
        <v>51</v>
      </c>
      <c r="G81" s="73">
        <f>G82</f>
        <v>0</v>
      </c>
      <c r="H81" s="73">
        <f>J81+O81+T81+Y81+AD81+AI81</f>
        <v>0</v>
      </c>
      <c r="I81" s="73">
        <f>G81-H81</f>
        <v>0</v>
      </c>
      <c r="J81" s="74">
        <f>J82</f>
        <v>0</v>
      </c>
      <c r="K81" s="70">
        <f>K82</f>
        <v>0</v>
      </c>
      <c r="L81" s="71">
        <f>L82</f>
        <v>0</v>
      </c>
      <c r="M81" s="71">
        <f>M82</f>
        <v>0</v>
      </c>
      <c r="N81" s="71">
        <f>N82</f>
        <v>0</v>
      </c>
      <c r="O81" s="67">
        <f>SUM(K81:N81)</f>
        <v>0</v>
      </c>
      <c r="P81" s="70">
        <f>P82</f>
        <v>0</v>
      </c>
      <c r="Q81" s="71">
        <f>Q82</f>
        <v>0</v>
      </c>
      <c r="R81" s="71">
        <f>R82</f>
        <v>0</v>
      </c>
      <c r="S81" s="71">
        <f>S82</f>
        <v>0</v>
      </c>
      <c r="T81" s="67">
        <f>SUM(P81:S81)</f>
        <v>0</v>
      </c>
      <c r="U81" s="70">
        <f>U82</f>
        <v>0</v>
      </c>
      <c r="V81" s="71">
        <f>V82</f>
        <v>0</v>
      </c>
      <c r="W81" s="71">
        <f>W82</f>
        <v>0</v>
      </c>
      <c r="X81" s="71">
        <f>X82</f>
        <v>0</v>
      </c>
      <c r="Y81" s="67">
        <f t="shared" si="20"/>
        <v>0</v>
      </c>
      <c r="Z81" s="70">
        <f>Z82</f>
        <v>0</v>
      </c>
      <c r="AA81" s="71">
        <f>AA82</f>
        <v>0</v>
      </c>
      <c r="AB81" s="71">
        <f>AB82</f>
        <v>0</v>
      </c>
      <c r="AC81" s="71">
        <f>AC82</f>
        <v>0</v>
      </c>
      <c r="AD81" s="67">
        <f t="shared" si="21"/>
        <v>0</v>
      </c>
      <c r="AE81" s="70">
        <f>AE82</f>
        <v>0</v>
      </c>
      <c r="AF81" s="71">
        <f>AF82</f>
        <v>0</v>
      </c>
      <c r="AG81" s="71">
        <f>AG82</f>
        <v>0</v>
      </c>
      <c r="AH81" s="71">
        <f>AH82</f>
        <v>0</v>
      </c>
      <c r="AI81" s="67">
        <f t="shared" si="22"/>
        <v>0</v>
      </c>
      <c r="AJ81" s="137" t="s">
        <v>58</v>
      </c>
      <c r="BN81" s="7"/>
      <c r="BO81" s="7"/>
      <c r="BP81" s="7"/>
      <c r="BQ81" s="7"/>
      <c r="BR81" s="7"/>
      <c r="BS81" s="7"/>
      <c r="BT81" s="7"/>
      <c r="BU81" s="7"/>
      <c r="BV81" s="7"/>
      <c r="BW81" s="7"/>
    </row>
    <row r="82" spans="1:75" s="8" customFormat="1" ht="20.100000000000001" customHeight="1" x14ac:dyDescent="0.25">
      <c r="A82" s="155"/>
      <c r="B82" s="142"/>
      <c r="C82" s="145"/>
      <c r="D82" s="148"/>
      <c r="E82" s="151"/>
      <c r="F82" s="75" t="s">
        <v>39</v>
      </c>
      <c r="G82" s="108"/>
      <c r="H82" s="77">
        <f t="shared" si="23"/>
        <v>0</v>
      </c>
      <c r="I82" s="77">
        <f t="shared" si="24"/>
        <v>0</v>
      </c>
      <c r="J82" s="108"/>
      <c r="K82" s="111"/>
      <c r="L82" s="112"/>
      <c r="M82" s="112"/>
      <c r="N82" s="112"/>
      <c r="O82" s="68">
        <f t="shared" si="18"/>
        <v>0</v>
      </c>
      <c r="P82" s="111"/>
      <c r="Q82" s="112"/>
      <c r="R82" s="112"/>
      <c r="S82" s="112"/>
      <c r="T82" s="68">
        <f t="shared" si="19"/>
        <v>0</v>
      </c>
      <c r="U82" s="111"/>
      <c r="V82" s="112"/>
      <c r="W82" s="112"/>
      <c r="X82" s="112"/>
      <c r="Y82" s="68">
        <f t="shared" si="20"/>
        <v>0</v>
      </c>
      <c r="Z82" s="111"/>
      <c r="AA82" s="112"/>
      <c r="AB82" s="112"/>
      <c r="AC82" s="112"/>
      <c r="AD82" s="68">
        <f t="shared" si="21"/>
        <v>0</v>
      </c>
      <c r="AE82" s="111"/>
      <c r="AF82" s="112"/>
      <c r="AG82" s="112"/>
      <c r="AH82" s="112"/>
      <c r="AI82" s="68">
        <f t="shared" si="22"/>
        <v>0</v>
      </c>
      <c r="AJ82" s="137"/>
      <c r="BN82" s="7"/>
      <c r="BO82" s="7"/>
      <c r="BP82" s="7"/>
      <c r="BQ82" s="7"/>
      <c r="BR82" s="7"/>
      <c r="BS82" s="7"/>
      <c r="BT82" s="7"/>
      <c r="BU82" s="7"/>
      <c r="BV82" s="7"/>
      <c r="BW82" s="7"/>
    </row>
    <row r="83" spans="1:75" s="8" customFormat="1" ht="20.100000000000001" customHeight="1" thickBot="1" x14ac:dyDescent="0.3">
      <c r="A83" s="156"/>
      <c r="B83" s="143"/>
      <c r="C83" s="146"/>
      <c r="D83" s="149"/>
      <c r="E83" s="152"/>
      <c r="F83" s="76" t="s">
        <v>27</v>
      </c>
      <c r="G83" s="109"/>
      <c r="H83" s="78">
        <f t="shared" si="23"/>
        <v>0</v>
      </c>
      <c r="I83" s="78">
        <f t="shared" si="24"/>
        <v>0</v>
      </c>
      <c r="J83" s="109"/>
      <c r="K83" s="114"/>
      <c r="L83" s="115"/>
      <c r="M83" s="115"/>
      <c r="N83" s="115"/>
      <c r="O83" s="69">
        <f>SUM(K83:N83)</f>
        <v>0</v>
      </c>
      <c r="P83" s="114"/>
      <c r="Q83" s="115"/>
      <c r="R83" s="115"/>
      <c r="S83" s="115"/>
      <c r="T83" s="69">
        <f t="shared" si="19"/>
        <v>0</v>
      </c>
      <c r="U83" s="114"/>
      <c r="V83" s="115"/>
      <c r="W83" s="115"/>
      <c r="X83" s="115"/>
      <c r="Y83" s="69">
        <f t="shared" si="20"/>
        <v>0</v>
      </c>
      <c r="Z83" s="114"/>
      <c r="AA83" s="115"/>
      <c r="AB83" s="115"/>
      <c r="AC83" s="115"/>
      <c r="AD83" s="69">
        <f t="shared" si="21"/>
        <v>0</v>
      </c>
      <c r="AE83" s="114"/>
      <c r="AF83" s="115"/>
      <c r="AG83" s="115"/>
      <c r="AH83" s="115"/>
      <c r="AI83" s="69">
        <f t="shared" si="22"/>
        <v>0</v>
      </c>
      <c r="AJ83" s="137"/>
      <c r="BN83" s="7"/>
      <c r="BO83" s="7"/>
      <c r="BP83" s="7"/>
      <c r="BQ83" s="7"/>
      <c r="BR83" s="7"/>
      <c r="BS83" s="7"/>
      <c r="BT83" s="7"/>
      <c r="BU83" s="7"/>
      <c r="BV83" s="7"/>
      <c r="BW83" s="7"/>
    </row>
    <row r="84" spans="1:75" s="8" customFormat="1" ht="20.100000000000001" customHeight="1" x14ac:dyDescent="0.3">
      <c r="A84" s="9"/>
      <c r="B84" s="15"/>
      <c r="C84" s="15"/>
      <c r="D84" s="16"/>
      <c r="E84" s="16"/>
      <c r="F84" s="44" t="s">
        <v>24</v>
      </c>
      <c r="G84" s="33">
        <f>G23+G28+G33+G38+G43+G48+G53+G58+G63+G68+G73+G78+G83</f>
        <v>0</v>
      </c>
      <c r="H84" s="10"/>
      <c r="I84" s="10"/>
      <c r="J84" s="10"/>
      <c r="K84" s="11"/>
      <c r="L84" s="11"/>
      <c r="M84" s="11"/>
      <c r="N84" s="11"/>
      <c r="O84" s="10"/>
      <c r="P84" s="11"/>
      <c r="Q84" s="11"/>
      <c r="R84" s="11"/>
      <c r="S84" s="11"/>
      <c r="T84" s="10"/>
      <c r="U84" s="11"/>
      <c r="V84" s="11"/>
      <c r="W84" s="11"/>
      <c r="X84" s="11"/>
      <c r="Y84" s="10"/>
      <c r="Z84" s="11"/>
      <c r="AA84" s="11"/>
      <c r="AB84" s="11"/>
      <c r="AC84" s="11"/>
      <c r="AD84" s="10"/>
      <c r="AE84" s="11"/>
      <c r="AF84" s="11"/>
      <c r="AG84" s="11"/>
      <c r="AH84" s="11"/>
      <c r="AI84" s="10"/>
      <c r="AJ84" s="80"/>
      <c r="BN84" s="7"/>
      <c r="BO84" s="7"/>
      <c r="BP84" s="7"/>
      <c r="BQ84" s="7"/>
      <c r="BR84" s="7"/>
      <c r="BS84" s="7"/>
      <c r="BT84" s="7"/>
      <c r="BU84" s="7"/>
      <c r="BV84" s="7"/>
      <c r="BW84" s="7"/>
    </row>
    <row r="85" spans="1:75" s="8" customFormat="1" ht="20.100000000000001" customHeight="1" x14ac:dyDescent="0.3">
      <c r="A85" s="9"/>
      <c r="B85" s="15"/>
      <c r="C85" s="133" t="s">
        <v>88</v>
      </c>
      <c r="D85" s="65" t="str">
        <f>IFERROR((ROUND(H77/H8,2)),"")</f>
        <v/>
      </c>
      <c r="E85" s="16" t="str">
        <f>IF(D85="","",IF(D85&gt;20%,"BŁĄD","OK"))</f>
        <v/>
      </c>
      <c r="F85" s="45" t="s">
        <v>25</v>
      </c>
      <c r="G85" s="34">
        <f>G25+G30+G35+G40+G45+G50+G55+G60+G65+G70+G75+G80</f>
        <v>0</v>
      </c>
      <c r="H85" s="10"/>
      <c r="I85" s="10"/>
      <c r="J85" s="10"/>
      <c r="K85" s="11"/>
      <c r="L85" s="11"/>
      <c r="M85" s="11"/>
      <c r="N85" s="11"/>
      <c r="O85" s="10"/>
      <c r="P85" s="11"/>
      <c r="Q85" s="11"/>
      <c r="R85" s="11"/>
      <c r="S85" s="11"/>
      <c r="T85" s="10"/>
      <c r="U85" s="11"/>
      <c r="V85" s="11"/>
      <c r="W85" s="11"/>
      <c r="X85" s="11"/>
      <c r="Y85" s="10"/>
      <c r="Z85" s="11"/>
      <c r="AA85" s="11"/>
      <c r="AB85" s="11"/>
      <c r="AC85" s="11"/>
      <c r="AD85" s="10"/>
      <c r="AE85" s="11"/>
      <c r="AF85" s="11"/>
      <c r="AG85" s="11"/>
      <c r="AH85" s="11"/>
      <c r="AI85" s="10"/>
      <c r="AJ85" s="80"/>
      <c r="BN85" s="7"/>
      <c r="BO85" s="7"/>
      <c r="BP85" s="7"/>
      <c r="BQ85" s="7"/>
      <c r="BR85" s="7"/>
      <c r="BS85" s="7"/>
      <c r="BT85" s="7"/>
      <c r="BU85" s="7"/>
      <c r="BV85" s="7"/>
      <c r="BW85" s="7"/>
    </row>
    <row r="86" spans="1:75" s="8" customFormat="1" ht="20.100000000000001" customHeight="1" thickBot="1" x14ac:dyDescent="0.35">
      <c r="A86" s="9"/>
      <c r="B86" s="15"/>
      <c r="C86" s="64" t="s">
        <v>53</v>
      </c>
      <c r="D86" s="65" t="str">
        <f>IFERROR((ROUND(H82/(H8-H82),2)),"")</f>
        <v/>
      </c>
      <c r="E86" s="16" t="str">
        <f>IF(D86="","",IF(D86=0,"OK",IF(D86=7%,"OK","BŁĄD")))</f>
        <v/>
      </c>
      <c r="F86" s="46" t="s">
        <v>26</v>
      </c>
      <c r="G86" s="35">
        <f>G84+G85</f>
        <v>0</v>
      </c>
      <c r="H86" s="10"/>
      <c r="I86" s="10"/>
      <c r="J86" s="10"/>
      <c r="K86" s="11"/>
      <c r="L86" s="11"/>
      <c r="M86" s="11"/>
      <c r="N86" s="11"/>
      <c r="O86" s="10"/>
      <c r="P86" s="11"/>
      <c r="Q86" s="11"/>
      <c r="R86" s="11"/>
      <c r="S86" s="11"/>
      <c r="T86" s="10"/>
      <c r="U86" s="11"/>
      <c r="V86" s="11"/>
      <c r="W86" s="11"/>
      <c r="X86" s="11"/>
      <c r="Y86" s="10"/>
      <c r="Z86" s="11"/>
      <c r="AA86" s="11"/>
      <c r="AB86" s="11"/>
      <c r="AC86" s="11"/>
      <c r="AD86" s="10"/>
      <c r="AE86" s="11"/>
      <c r="AF86" s="11"/>
      <c r="AG86" s="11"/>
      <c r="AH86" s="11"/>
      <c r="AI86" s="10"/>
      <c r="AJ86" s="80"/>
      <c r="BN86" s="7"/>
      <c r="BO86" s="7"/>
      <c r="BP86" s="7"/>
      <c r="BQ86" s="7"/>
      <c r="BR86" s="7"/>
      <c r="BS86" s="7"/>
      <c r="BT86" s="7"/>
      <c r="BU86" s="7"/>
      <c r="BV86" s="7"/>
      <c r="BW86" s="7"/>
    </row>
    <row r="87" spans="1:75" ht="60" customHeight="1" x14ac:dyDescent="0.3">
      <c r="A87" s="153" t="s">
        <v>52</v>
      </c>
      <c r="B87" s="153"/>
      <c r="C87" s="153"/>
      <c r="D87" s="153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3"/>
      <c r="T87" s="153"/>
      <c r="U87" s="153"/>
      <c r="V87" s="153"/>
      <c r="W87" s="153"/>
      <c r="X87" s="153"/>
      <c r="Y87" s="153"/>
      <c r="Z87" s="153"/>
      <c r="AA87" s="153"/>
      <c r="AB87" s="153"/>
      <c r="AC87" s="153"/>
      <c r="AD87" s="153"/>
      <c r="AE87" s="153"/>
      <c r="AF87" s="153"/>
      <c r="AG87" s="153"/>
      <c r="AH87" s="153"/>
      <c r="AI87" s="153"/>
    </row>
    <row r="88" spans="1:75" ht="20.100000000000001" customHeight="1" x14ac:dyDescent="0.3">
      <c r="B88" s="4" t="s">
        <v>18</v>
      </c>
      <c r="J88" s="140"/>
      <c r="K88" s="140"/>
      <c r="L88" s="140"/>
      <c r="M88" s="140"/>
      <c r="N88" s="140"/>
      <c r="O88" s="140"/>
      <c r="P88" s="140"/>
      <c r="Q88" s="140"/>
      <c r="R88" s="140"/>
      <c r="S88" s="140"/>
      <c r="T88" s="140"/>
      <c r="U88" s="140"/>
      <c r="V88" s="140"/>
      <c r="W88" s="140"/>
      <c r="X88" s="140"/>
    </row>
    <row r="89" spans="1:75" ht="20.100000000000001" customHeight="1" x14ac:dyDescent="0.3">
      <c r="B89" s="4" t="s">
        <v>19</v>
      </c>
    </row>
    <row r="90" spans="1:75" ht="20.100000000000001" customHeight="1" x14ac:dyDescent="0.3">
      <c r="B90" s="12"/>
    </row>
    <row r="91" spans="1:75" ht="20.100000000000001" customHeight="1" x14ac:dyDescent="0.3">
      <c r="B91" s="162" t="s">
        <v>55</v>
      </c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  <c r="O91" s="140"/>
      <c r="P91" s="140"/>
      <c r="Q91" s="140"/>
      <c r="R91" s="140"/>
      <c r="S91" s="140"/>
      <c r="T91" s="140"/>
    </row>
    <row r="92" spans="1:75" ht="20.100000000000001" customHeight="1" x14ac:dyDescent="0.3">
      <c r="B92" s="135" t="s">
        <v>29</v>
      </c>
      <c r="C92" s="135"/>
      <c r="D92" s="135"/>
      <c r="E92" s="135"/>
      <c r="F92" s="135"/>
    </row>
    <row r="93" spans="1:75" ht="20.100000000000001" customHeight="1" x14ac:dyDescent="0.3">
      <c r="B93" s="135" t="s">
        <v>30</v>
      </c>
      <c r="C93" s="135"/>
      <c r="D93" s="135"/>
      <c r="E93" s="135"/>
      <c r="F93" s="135"/>
    </row>
    <row r="94" spans="1:75" ht="20.100000000000001" customHeight="1" x14ac:dyDescent="0.3">
      <c r="B94" s="135" t="s">
        <v>31</v>
      </c>
      <c r="C94" s="135"/>
      <c r="D94" s="135"/>
      <c r="E94" s="135"/>
      <c r="F94" s="135"/>
      <c r="G94" s="135"/>
    </row>
    <row r="95" spans="1:75" ht="20.100000000000001" customHeight="1" x14ac:dyDescent="0.3">
      <c r="B95" s="134" t="s">
        <v>32</v>
      </c>
      <c r="C95" s="134"/>
      <c r="D95" s="134"/>
      <c r="E95" s="134"/>
      <c r="F95" s="13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</row>
    <row r="96" spans="1:75" ht="20.100000000000001" customHeight="1" x14ac:dyDescent="0.3">
      <c r="B96" s="134" t="s">
        <v>54</v>
      </c>
      <c r="C96" s="134"/>
      <c r="D96" s="134"/>
      <c r="E96" s="134"/>
      <c r="F96" s="134"/>
      <c r="G96" s="134"/>
      <c r="H96" s="13"/>
      <c r="I96" s="13"/>
      <c r="J96" s="13"/>
    </row>
    <row r="97" spans="2:20" ht="20.100000000000001" customHeight="1" x14ac:dyDescent="0.3">
      <c r="B97" s="135" t="s">
        <v>33</v>
      </c>
      <c r="C97" s="135"/>
      <c r="D97" s="135"/>
      <c r="E97" s="135"/>
      <c r="F97" s="135"/>
      <c r="G97" s="135"/>
    </row>
    <row r="98" spans="2:20" x14ac:dyDescent="0.3">
      <c r="B98" s="140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  <c r="O98" s="140"/>
      <c r="P98" s="140"/>
      <c r="Q98" s="140"/>
      <c r="R98" s="140"/>
      <c r="S98" s="140"/>
      <c r="T98" s="140"/>
    </row>
  </sheetData>
  <sheetProtection algorithmName="SHA-512" hashValue="MqCHuwOCepfFXw2luHtcGI/zMja/d2XYpfjRwZoEcCf9uvO+YbWqPbt4I7UMSc0VAt5i6nA1F2c5gfOcs+k2Gg==" saltValue="nsF0PMKKRV9+jGf5myKsdw==" spinCount="100000" sheet="1" objects="1" scenarios="1" formatCells="0" formatColumns="0" formatRows="0" insertRows="0" deleteColumns="0" deleteRows="0"/>
  <mergeCells count="114">
    <mergeCell ref="A7:A20"/>
    <mergeCell ref="D21:D25"/>
    <mergeCell ref="D26:D30"/>
    <mergeCell ref="D31:D35"/>
    <mergeCell ref="D36:D40"/>
    <mergeCell ref="D41:D45"/>
    <mergeCell ref="C56:C60"/>
    <mergeCell ref="A71:A75"/>
    <mergeCell ref="A61:A65"/>
    <mergeCell ref="A46:A50"/>
    <mergeCell ref="B46:B50"/>
    <mergeCell ref="C46:C50"/>
    <mergeCell ref="C31:C35"/>
    <mergeCell ref="B36:B40"/>
    <mergeCell ref="C36:C40"/>
    <mergeCell ref="A21:A25"/>
    <mergeCell ref="A26:A30"/>
    <mergeCell ref="A31:A35"/>
    <mergeCell ref="A36:A40"/>
    <mergeCell ref="D46:D50"/>
    <mergeCell ref="A41:A45"/>
    <mergeCell ref="B41:B45"/>
    <mergeCell ref="C41:C45"/>
    <mergeCell ref="C51:C55"/>
    <mergeCell ref="E21:E25"/>
    <mergeCell ref="E26:E30"/>
    <mergeCell ref="E31:E35"/>
    <mergeCell ref="E36:E40"/>
    <mergeCell ref="E41:E45"/>
    <mergeCell ref="E46:E50"/>
    <mergeCell ref="A51:A55"/>
    <mergeCell ref="D71:D75"/>
    <mergeCell ref="E71:E75"/>
    <mergeCell ref="A56:A60"/>
    <mergeCell ref="B56:B60"/>
    <mergeCell ref="A66:A70"/>
    <mergeCell ref="B66:B70"/>
    <mergeCell ref="C66:C70"/>
    <mergeCell ref="D66:D70"/>
    <mergeCell ref="E66:E70"/>
    <mergeCell ref="E56:E60"/>
    <mergeCell ref="D61:D65"/>
    <mergeCell ref="E61:E65"/>
    <mergeCell ref="B61:B65"/>
    <mergeCell ref="C61:C65"/>
    <mergeCell ref="D51:D55"/>
    <mergeCell ref="D56:D60"/>
    <mergeCell ref="B51:B55"/>
    <mergeCell ref="J4:J5"/>
    <mergeCell ref="B3:B5"/>
    <mergeCell ref="A3:A5"/>
    <mergeCell ref="I3:I5"/>
    <mergeCell ref="H3:H5"/>
    <mergeCell ref="C3:C5"/>
    <mergeCell ref="Z4:AD4"/>
    <mergeCell ref="E3:E5"/>
    <mergeCell ref="D1:J2"/>
    <mergeCell ref="A1:C2"/>
    <mergeCell ref="K1:AI1"/>
    <mergeCell ref="K2:AI2"/>
    <mergeCell ref="AE4:AI4"/>
    <mergeCell ref="D3:D5"/>
    <mergeCell ref="U4:Y4"/>
    <mergeCell ref="K4:O4"/>
    <mergeCell ref="P4:T4"/>
    <mergeCell ref="K3:AI3"/>
    <mergeCell ref="AJ41:AJ45"/>
    <mergeCell ref="AJ46:AJ50"/>
    <mergeCell ref="AJ56:AJ60"/>
    <mergeCell ref="AJ3:AJ4"/>
    <mergeCell ref="AJ26:AJ30"/>
    <mergeCell ref="AJ31:AJ35"/>
    <mergeCell ref="AJ21:AJ25"/>
    <mergeCell ref="AJ36:AJ40"/>
    <mergeCell ref="B98:T98"/>
    <mergeCell ref="B91:T91"/>
    <mergeCell ref="F3:F5"/>
    <mergeCell ref="G3:G5"/>
    <mergeCell ref="C7:C20"/>
    <mergeCell ref="D7:D20"/>
    <mergeCell ref="E7:E20"/>
    <mergeCell ref="B26:B30"/>
    <mergeCell ref="C21:C25"/>
    <mergeCell ref="B7:B20"/>
    <mergeCell ref="C26:C30"/>
    <mergeCell ref="B31:B35"/>
    <mergeCell ref="B71:B75"/>
    <mergeCell ref="C71:C75"/>
    <mergeCell ref="B21:B25"/>
    <mergeCell ref="E51:E55"/>
    <mergeCell ref="B95:F95"/>
    <mergeCell ref="B96:G96"/>
    <mergeCell ref="B97:G97"/>
    <mergeCell ref="AJ76:AJ80"/>
    <mergeCell ref="AJ81:AJ83"/>
    <mergeCell ref="AJ61:AJ65"/>
    <mergeCell ref="AJ51:AJ55"/>
    <mergeCell ref="AJ66:AJ70"/>
    <mergeCell ref="AJ71:AJ75"/>
    <mergeCell ref="B92:F92"/>
    <mergeCell ref="B93:F93"/>
    <mergeCell ref="B94:G94"/>
    <mergeCell ref="J88:X88"/>
    <mergeCell ref="B81:B83"/>
    <mergeCell ref="C81:C83"/>
    <mergeCell ref="D81:D83"/>
    <mergeCell ref="E81:E83"/>
    <mergeCell ref="A87:AI87"/>
    <mergeCell ref="E76:E80"/>
    <mergeCell ref="A81:A83"/>
    <mergeCell ref="A76:A80"/>
    <mergeCell ref="B76:B80"/>
    <mergeCell ref="C76:C80"/>
    <mergeCell ref="D76:D80"/>
  </mergeCells>
  <phoneticPr fontId="1" type="noConversion"/>
  <conditionalFormatting sqref="G8 J8:N8 P8:S8 U8:X8 Z8:AC8 AE8:AH8">
    <cfRule type="expression" dxfId="4" priority="3">
      <formula>G8&lt;&gt;SUM(G9:G15)</formula>
    </cfRule>
  </conditionalFormatting>
  <conditionalFormatting sqref="G9:G15">
    <cfRule type="expression" dxfId="3" priority="5">
      <formula>G9&lt;&gt;O9+T9+Y9+AD9+AI9+J9</formula>
    </cfRule>
  </conditionalFormatting>
  <conditionalFormatting sqref="G16 J16:N16 P16:S16 U16:X16 Z16:AC16 AE16:AH16">
    <cfRule type="expression" dxfId="2" priority="2">
      <formula>G16&lt;&gt;SUM(G17:G20)</formula>
    </cfRule>
  </conditionalFormatting>
  <conditionalFormatting sqref="G17:G20">
    <cfRule type="expression" dxfId="1" priority="4">
      <formula>G17&lt;&gt;O17+T17+Y17+AD17+AI17+J17</formula>
    </cfRule>
  </conditionalFormatting>
  <conditionalFormatting sqref="G22:G25 G27:G30 G32:G35 G37:G40 G42:G45 G47:G50 G52:G55 G57:G60 G62:G65 G67:G70 G72:G75 G77:G80 G82:G83">
    <cfRule type="expression" dxfId="0" priority="1">
      <formula>G22&lt;&gt;J22+O22+T22+Y22+AD22+AI22</formula>
    </cfRule>
  </conditionalFormatting>
  <printOptions horizontalCentered="1" verticalCentered="1"/>
  <pageMargins left="0.39370078740157483" right="0" top="0.31496062992125984" bottom="0.19685039370078741" header="0.11811023622047245" footer="0.51181102362204722"/>
  <pageSetup paperSize="8" scale="34" orientation="landscape" r:id="rId1"/>
  <headerFooter>
    <oddHeader>&amp;R&amp;11           Załącznik nr 8 - Harmonogram Realizacji Projektu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:Q43"/>
  <sheetViews>
    <sheetView view="pageBreakPreview" zoomScale="71" zoomScaleNormal="65" zoomScaleSheetLayoutView="71" workbookViewId="0">
      <selection activeCell="D9" sqref="D8:D9"/>
    </sheetView>
  </sheetViews>
  <sheetFormatPr defaultRowHeight="13.2" x14ac:dyDescent="0.25"/>
  <cols>
    <col min="1" max="1" width="4.33203125" customWidth="1"/>
    <col min="2" max="2" width="15.109375" customWidth="1"/>
    <col min="3" max="3" width="27.33203125" customWidth="1"/>
    <col min="4" max="4" width="21.44140625" customWidth="1"/>
    <col min="5" max="5" width="18.88671875" customWidth="1"/>
    <col min="6" max="6" width="19.44140625" customWidth="1"/>
    <col min="7" max="7" width="24.33203125" customWidth="1"/>
    <col min="8" max="8" width="32.44140625" customWidth="1"/>
    <col min="9" max="9" width="29" customWidth="1"/>
    <col min="10" max="10" width="27.109375" customWidth="1"/>
    <col min="11" max="11" width="34" customWidth="1"/>
    <col min="12" max="12" width="19.33203125" customWidth="1"/>
    <col min="13" max="13" width="7.6640625" customWidth="1"/>
    <col min="14" max="14" width="8.109375" bestFit="1" customWidth="1"/>
    <col min="15" max="15" width="9.33203125" customWidth="1"/>
    <col min="16" max="16" width="8.88671875" bestFit="1" customWidth="1"/>
    <col min="17" max="17" width="8.88671875" customWidth="1"/>
    <col min="18" max="18" width="7.6640625" bestFit="1" customWidth="1"/>
    <col min="19" max="19" width="8.109375" bestFit="1" customWidth="1"/>
    <col min="20" max="20" width="8.109375" customWidth="1"/>
    <col min="21" max="21" width="8.5546875" bestFit="1" customWidth="1"/>
    <col min="22" max="22" width="8.88671875" bestFit="1" customWidth="1"/>
  </cols>
  <sheetData>
    <row r="1" ht="160.5" customHeight="1" x14ac:dyDescent="0.25"/>
    <row r="2" ht="27" customHeight="1" x14ac:dyDescent="0.25"/>
    <row r="3" ht="53.25" customHeight="1" x14ac:dyDescent="0.25"/>
    <row r="4" ht="42.75" customHeight="1" x14ac:dyDescent="0.25"/>
    <row r="5" ht="53.4" customHeight="1" x14ac:dyDescent="0.25"/>
    <row r="6" ht="12" customHeight="1" x14ac:dyDescent="0.25"/>
    <row r="7" ht="31.5" customHeight="1" x14ac:dyDescent="0.25"/>
    <row r="8" ht="21.75" customHeight="1" x14ac:dyDescent="0.25"/>
    <row r="9" ht="25.5" customHeight="1" x14ac:dyDescent="0.25"/>
    <row r="10" ht="26.25" customHeight="1" x14ac:dyDescent="0.25"/>
    <row r="11" s="1" customFormat="1" ht="39.75" customHeight="1" x14ac:dyDescent="0.25"/>
    <row r="12" s="1" customFormat="1" ht="29.25" customHeight="1" x14ac:dyDescent="0.25"/>
    <row r="13" s="1" customFormat="1" ht="29.25" customHeight="1" x14ac:dyDescent="0.25"/>
    <row r="14" s="1" customFormat="1" ht="29.25" customHeight="1" x14ac:dyDescent="0.25"/>
    <row r="15" s="1" customFormat="1" ht="37.5" customHeight="1" x14ac:dyDescent="0.25"/>
    <row r="16" s="1" customFormat="1" ht="29.25" customHeight="1" x14ac:dyDescent="0.25"/>
    <row r="17" s="1" customFormat="1" ht="29.25" customHeight="1" x14ac:dyDescent="0.25"/>
    <row r="18" s="1" customFormat="1" ht="29.25" customHeight="1" x14ac:dyDescent="0.25"/>
    <row r="19" s="1" customFormat="1" ht="39.75" customHeight="1" x14ac:dyDescent="0.25"/>
    <row r="20" s="1" customFormat="1" ht="29.25" customHeight="1" x14ac:dyDescent="0.25"/>
    <row r="21" s="1" customFormat="1" ht="29.25" customHeight="1" x14ac:dyDescent="0.25"/>
    <row r="22" s="1" customFormat="1" ht="29.25" customHeight="1" x14ac:dyDescent="0.25"/>
    <row r="23" s="1" customFormat="1" ht="39.75" customHeight="1" x14ac:dyDescent="0.25"/>
    <row r="24" s="1" customFormat="1" ht="29.25" customHeight="1" x14ac:dyDescent="0.25"/>
    <row r="25" s="1" customFormat="1" ht="29.25" customHeight="1" x14ac:dyDescent="0.25"/>
    <row r="26" s="1" customFormat="1" ht="29.25" customHeight="1" x14ac:dyDescent="0.25"/>
    <row r="27" s="1" customFormat="1" ht="42" customHeight="1" x14ac:dyDescent="0.25"/>
    <row r="28" s="1" customFormat="1" ht="29.25" customHeight="1" x14ac:dyDescent="0.25"/>
    <row r="29" s="1" customFormat="1" ht="29.25" customHeight="1" x14ac:dyDescent="0.25"/>
    <row r="30" s="1" customFormat="1" ht="29.25" customHeight="1" x14ac:dyDescent="0.25"/>
    <row r="33" spans="1:17" ht="33" customHeight="1" x14ac:dyDescent="0.25"/>
    <row r="43" spans="1:17" ht="17.399999999999999" x14ac:dyDescent="0.3">
      <c r="A43" s="2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</row>
  </sheetData>
  <phoneticPr fontId="1" type="noConversion"/>
  <printOptions horizontalCentered="1" verticalCentered="1"/>
  <pageMargins left="0.39370078740157483" right="0" top="0.98425196850393704" bottom="0.98425196850393704" header="0.51181102362204722" footer="0.51181102362204722"/>
  <pageSetup paperSize="8" scale="54" orientation="landscape" r:id="rId1"/>
  <headerFooter alignWithMargins="0">
    <oddHeader xml:space="preserve">&amp;C&amp;26załącznik nr  3&amp;R           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start">
                <anchor moveWithCells="1">
                  <from>
                    <xdr:col>0</xdr:col>
                    <xdr:colOff>0</xdr:colOff>
                    <xdr:row>0</xdr:row>
                    <xdr:rowOff>114300</xdr:rowOff>
                  </from>
                  <to>
                    <xdr:col>2</xdr:col>
                    <xdr:colOff>769620</xdr:colOff>
                    <xdr:row>0</xdr:row>
                    <xdr:rowOff>807720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Harmonogram</vt:lpstr>
      <vt:lpstr>harnmonogram realizacji </vt:lpstr>
      <vt:lpstr>Harmonogram!Obszar_wydruku</vt:lpstr>
    </vt:vector>
  </TitlesOfParts>
  <Company>NFOSiGW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PSzafran</dc:creator>
  <cp:lastModifiedBy>Sulej-Kapusta Agnieszka</cp:lastModifiedBy>
  <cp:lastPrinted>2025-01-29T12:38:32Z</cp:lastPrinted>
  <dcterms:created xsi:type="dcterms:W3CDTF">2006-08-02T09:44:40Z</dcterms:created>
  <dcterms:modified xsi:type="dcterms:W3CDTF">2025-07-15T12:43:37Z</dcterms:modified>
</cp:coreProperties>
</file>